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esktop\My documents\Swedish EPA project\Pollinators\"/>
    </mc:Choice>
  </mc:AlternateContent>
  <xr:revisionPtr revIDLastSave="0" documentId="8_{F9C4AC15-25D9-49DE-B9FA-83C564F34066}" xr6:coauthVersionLast="36" xr6:coauthVersionMax="36" xr10:uidLastSave="{00000000-0000-0000-0000-000000000000}"/>
  <bookViews>
    <workbookView xWindow="0" yWindow="0" windowWidth="17940" windowHeight="11295" tabRatio="657" xr2:uid="{D2FF217D-1DF8-441D-9CC5-9833AFE78479}"/>
  </bookViews>
  <sheets>
    <sheet name="Overview" sheetId="1" r:id="rId1"/>
    <sheet name="Biological Museum, SLU" sheetId="2" r:id="rId2"/>
    <sheet name="NRM" sheetId="5" r:id="rId3"/>
    <sheet name="Göterborgs NRM" sheetId="4" r:id="rId4"/>
    <sheet name="Uppsala's NRM" sheetId="6" r:id="rId5"/>
    <sheet name="Christopher Wheat lab, SU" sheetId="3" r:id="rId6"/>
    <sheet name="Håkan Elmqvist priv collectiion" sheetId="7" r:id="rId7"/>
    <sheet name="List of private collectors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  <c r="B1" i="3"/>
  <c r="C1" i="3"/>
  <c r="D1" i="3"/>
  <c r="E1" i="3"/>
  <c r="A2" i="3"/>
  <c r="B2" i="3"/>
  <c r="C2" i="3"/>
  <c r="A3" i="3"/>
  <c r="B3" i="3"/>
  <c r="C3" i="3"/>
  <c r="A4" i="3"/>
  <c r="B4" i="3"/>
  <c r="C4" i="3"/>
  <c r="A5" i="3"/>
  <c r="B5" i="3"/>
  <c r="C5" i="3"/>
  <c r="A6" i="3"/>
  <c r="B6" i="3"/>
  <c r="C6" i="3"/>
  <c r="A7" i="3"/>
  <c r="B7" i="3"/>
  <c r="A8" i="3"/>
  <c r="B8" i="3"/>
  <c r="A9" i="3"/>
  <c r="B9" i="3"/>
  <c r="C9" i="3"/>
  <c r="A10" i="3"/>
  <c r="B10" i="3"/>
  <c r="C10" i="3"/>
  <c r="A11" i="3"/>
  <c r="B11" i="3"/>
  <c r="A12" i="3"/>
  <c r="B12" i="3"/>
  <c r="C12" i="3"/>
  <c r="A13" i="3"/>
  <c r="B13" i="3"/>
  <c r="C13" i="3"/>
  <c r="A14" i="3"/>
  <c r="B14" i="3"/>
  <c r="C14" i="3"/>
  <c r="A15" i="3"/>
  <c r="B15" i="3"/>
  <c r="C15" i="3"/>
  <c r="A16" i="3"/>
  <c r="B16" i="3"/>
  <c r="C16" i="3"/>
</calcChain>
</file>

<file path=xl/sharedStrings.xml><?xml version="1.0" encoding="utf-8"?>
<sst xmlns="http://schemas.openxmlformats.org/spreadsheetml/2006/main" count="755" uniqueCount="276">
  <si>
    <t>Priority</t>
  </si>
  <si>
    <t>Species</t>
  </si>
  <si>
    <t>Common name</t>
  </si>
  <si>
    <t>Green-veined white</t>
  </si>
  <si>
    <t>Pieris napi</t>
  </si>
  <si>
    <t>Parnassius apollo</t>
  </si>
  <si>
    <t>Apollo</t>
  </si>
  <si>
    <t>Andrena vaga</t>
  </si>
  <si>
    <t>Grey-backed mining bee</t>
  </si>
  <si>
    <t>Andrena denticulata</t>
  </si>
  <si>
    <t>Grey-banded mining bee</t>
  </si>
  <si>
    <t>Halictus rubicundus</t>
  </si>
  <si>
    <t>Orange-legged furrow-bee</t>
  </si>
  <si>
    <t>5-</t>
  </si>
  <si>
    <t>5+</t>
  </si>
  <si>
    <t>Bombus pascuorum</t>
  </si>
  <si>
    <t>Common carder bee</t>
  </si>
  <si>
    <t>Bombus hortorum</t>
  </si>
  <si>
    <t>Garden bumblebee</t>
  </si>
  <si>
    <t>Bombus subterraneus</t>
  </si>
  <si>
    <t>Short-haired bumblebee</t>
  </si>
  <si>
    <t>Bombus soroeensis</t>
  </si>
  <si>
    <t>Broken-belted bumblebee</t>
  </si>
  <si>
    <t>Bombus lapidarius</t>
  </si>
  <si>
    <t>Bombus polaris</t>
  </si>
  <si>
    <t>Arctic bumblebee</t>
  </si>
  <si>
    <t>Bombus balteatus</t>
  </si>
  <si>
    <t>Golden-belted bumble bee</t>
  </si>
  <si>
    <t>Bombus hyperboreus</t>
  </si>
  <si>
    <t>Bombus lapponicus</t>
  </si>
  <si>
    <t>Bombus monticola</t>
  </si>
  <si>
    <t>Mountain bumblebee</t>
  </si>
  <si>
    <t>Biological Museum, Lund University collection</t>
  </si>
  <si>
    <t>Microsatellites</t>
  </si>
  <si>
    <t>-</t>
  </si>
  <si>
    <t>Representative genomes for other Bombus spp.</t>
  </si>
  <si>
    <t>Collections:</t>
  </si>
  <si>
    <t>Chris Wheat, Stockholm University</t>
  </si>
  <si>
    <t>Numer of specimen</t>
  </si>
  <si>
    <t>County/Province</t>
  </si>
  <si>
    <t>Sk Bl Sm Öl Go Ög Vg Bo Ds Sö Up Vs Me Ån</t>
  </si>
  <si>
    <t>Sk Bl Ha Sm Öl Go Ög Vg Bo Ds Nä Sö Up Vr Dr Gä Hs Me Jä Ån Vb Nb Ås Lu To</t>
  </si>
  <si>
    <t>Sk Ha Sm Go Ög Vg Nä Sö Up Dr Gä</t>
  </si>
  <si>
    <t>Sk Bl Ha Sm Öl Ög Vg Bo Ds Nä Sö Vr Dr Gä</t>
  </si>
  <si>
    <t>Sk Bl Ha Sm Öl Go Ög Ds Nä Sö Up Vs Vr Dr Hs Jä Ån Vb Nb Lu Ly</t>
  </si>
  <si>
    <t>Bombus pascuorum/ B. p. gotlandicus Erlandsson,1953</t>
  </si>
  <si>
    <t>Sk Bl Ha Sm Öl Go Ög Vg Bo Ds Nä Sö Up Vs Vr Dr Gä Hs Me Hr Jä Ån Vb Nb Ås Ly Pi Lu To / Gotland</t>
  </si>
  <si>
    <t>Sk Bl Ha Sm Öl Go Ög Vg Bo Ds Nä Sö Up Vs Vr Dr Gä Hs Me Hr Jä Ån Vb Nb Ås Ly Pi Lu</t>
  </si>
  <si>
    <t>Sk Bl Ha Sm Öl Go Ög Vg Bo Ds Sö Up Vs</t>
  </si>
  <si>
    <t>Sk Bl Ha Sm Öl Go Ög Vg Bo Ds Nä Sö Up Vs Vr Dr Gä Hs Me Hr Jä Ån Nb</t>
  </si>
  <si>
    <t>Sk Bl Ha Sm Öl Go Ög Vg Bo Ds Sö Up Vs Vr Dr Gä Hs Ån Vb</t>
  </si>
  <si>
    <t>Härjedalen Jämtland Lule Lappmark Torne Lappmark</t>
  </si>
  <si>
    <t>Bo Dr Hr Jä Ås Ly Pi Lu To</t>
  </si>
  <si>
    <t>Härjedalen Jämtland Lycksele Lappmark Lule Lappmark Torne Lappmark</t>
  </si>
  <si>
    <t>Hr Jä Ån Ås Ly Pi Lu To</t>
  </si>
  <si>
    <t>Härjedalen Jämtland Lule Lappmark Torne Lappmark Pl</t>
  </si>
  <si>
    <t>5412 / 281</t>
  </si>
  <si>
    <t>Province addreviation:</t>
  </si>
  <si>
    <t>Sk</t>
  </si>
  <si>
    <t>Bl</t>
  </si>
  <si>
    <t>Ha</t>
  </si>
  <si>
    <t>Sm</t>
  </si>
  <si>
    <t>Öl</t>
  </si>
  <si>
    <t>Go</t>
  </si>
  <si>
    <t>Ög</t>
  </si>
  <si>
    <t>Vg</t>
  </si>
  <si>
    <t>Bo</t>
  </si>
  <si>
    <t>Ds</t>
  </si>
  <si>
    <t>Nä</t>
  </si>
  <si>
    <t>Sö</t>
  </si>
  <si>
    <t>Up</t>
  </si>
  <si>
    <t>Vr</t>
  </si>
  <si>
    <t>Dr</t>
  </si>
  <si>
    <t>Gä</t>
  </si>
  <si>
    <t>Hs</t>
  </si>
  <si>
    <t>Me</t>
  </si>
  <si>
    <t>Jä</t>
  </si>
  <si>
    <t>Ån</t>
  </si>
  <si>
    <t>Vb</t>
  </si>
  <si>
    <t>Nb</t>
  </si>
  <si>
    <t>Ås</t>
  </si>
  <si>
    <t>Lu</t>
  </si>
  <si>
    <t>To</t>
  </si>
  <si>
    <t>Skåne</t>
  </si>
  <si>
    <t>Blekinge</t>
  </si>
  <si>
    <t>Halland</t>
  </si>
  <si>
    <t>Jämtland</t>
  </si>
  <si>
    <t>Ångermanland</t>
  </si>
  <si>
    <t>Västerbotten</t>
  </si>
  <si>
    <t>Uppland</t>
  </si>
  <si>
    <t>Södermanland</t>
  </si>
  <si>
    <t>Gotland</t>
  </si>
  <si>
    <t>Öland</t>
  </si>
  <si>
    <t>Småland</t>
  </si>
  <si>
    <t>Östergotland</t>
  </si>
  <si>
    <t>Västergötland</t>
  </si>
  <si>
    <t>Bohuslän</t>
  </si>
  <si>
    <t>Dalsland</t>
  </si>
  <si>
    <t>Närke</t>
  </si>
  <si>
    <t>Gästrikland</t>
  </si>
  <si>
    <t>Medelpad</t>
  </si>
  <si>
    <t>Norrbotten</t>
  </si>
  <si>
    <t>Värmland</t>
  </si>
  <si>
    <t>Hälsingland</t>
  </si>
  <si>
    <t>Åsele</t>
  </si>
  <si>
    <t>Pi</t>
  </si>
  <si>
    <t>Hr</t>
  </si>
  <si>
    <t>Ly</t>
  </si>
  <si>
    <t>Vs</t>
  </si>
  <si>
    <t>Härjedalen</t>
  </si>
  <si>
    <t>Västmanland</t>
  </si>
  <si>
    <t>Göteborgs naturhistoriska museum (GNM Entomology)</t>
  </si>
  <si>
    <t xml:space="preserve">Go Vg Bo </t>
  </si>
  <si>
    <t>Year</t>
  </si>
  <si>
    <t>1868-1887</t>
  </si>
  <si>
    <t>1826-1874</t>
  </si>
  <si>
    <t>1877-1879</t>
  </si>
  <si>
    <t>1873-1880</t>
  </si>
  <si>
    <t>1920-1988</t>
  </si>
  <si>
    <t>1824-1868</t>
  </si>
  <si>
    <t>Up Sö Sk</t>
  </si>
  <si>
    <t>1948-2019</t>
  </si>
  <si>
    <t>1873-1885</t>
  </si>
  <si>
    <t>https://www.biomus.lu.se/entomologiska-samlingar</t>
  </si>
  <si>
    <t>https://naturarv.nrm.se/</t>
  </si>
  <si>
    <t>From Naturarv:</t>
  </si>
  <si>
    <t>From</t>
  </si>
  <si>
    <t>The information comes only from digitalized data</t>
  </si>
  <si>
    <t>Uppsala's NHM</t>
  </si>
  <si>
    <t>Genome sequencing is planned (SU, Chris Wheat)</t>
  </si>
  <si>
    <t>Genetic studies</t>
  </si>
  <si>
    <t>Chris Wheat, SU</t>
  </si>
  <si>
    <t>David Diez, NRM</t>
  </si>
  <si>
    <t>Collections</t>
  </si>
  <si>
    <t>*</t>
  </si>
  <si>
    <t>1,  6*, 7*</t>
  </si>
  <si>
    <t>1, 2, 6*, 7*</t>
  </si>
  <si>
    <t>Important provider of pollination service</t>
  </si>
  <si>
    <t>Vulnerable to climate change</t>
  </si>
  <si>
    <t>Ongoing research</t>
  </si>
  <si>
    <t>High quality genomes, microsatellite &amp; SNP markers2</t>
  </si>
  <si>
    <t>http://www.evolutionsmuseet.uu.se/databaser/index.html</t>
  </si>
  <si>
    <t>Abisko Kiruna Luleå Umeå Sundsvall Stockholm Skåne</t>
  </si>
  <si>
    <t>2014-2016</t>
  </si>
  <si>
    <t>140-700</t>
  </si>
  <si>
    <t>1, 2, 3, 4, 7*, 8</t>
  </si>
  <si>
    <t xml:space="preserve">The target species are likely to be represented in the collections in great numbers. </t>
  </si>
  <si>
    <t>Magnus Stenmark, Calluna AB (former ecocom): pinned insects (&gt;10,000) starting from 2005-2006</t>
  </si>
  <si>
    <t>Swedish Malaise Trap Project  (SMTP), Station Linné: 5 500 specimens were determined as Apoidea and are stored and sorted to a superfamily level at Station Linné on Öland (from across Sweden, 2003-2006).</t>
  </si>
  <si>
    <t xml:space="preserve">Håkan Elmqvist private collection, </t>
  </si>
  <si>
    <t>Natural History Museum (NRM, entomology collection)</t>
  </si>
  <si>
    <t>1, 7*, 8</t>
  </si>
  <si>
    <t>1,  6*, 7*, 8</t>
  </si>
  <si>
    <t>1, 6*, 7*, 8</t>
  </si>
  <si>
    <t>1, 2, 6*, 7*, 8</t>
  </si>
  <si>
    <t>Dalarna</t>
  </si>
  <si>
    <t>Lycksele lappmark</t>
  </si>
  <si>
    <t>Lule lappmark</t>
  </si>
  <si>
    <t>Torne lappmark</t>
  </si>
  <si>
    <t>Pite lappmark</t>
  </si>
  <si>
    <t>1825-1956</t>
  </si>
  <si>
    <t>Ån Bl Bo Ds Go Ög Sk Sm Sö Up Vg Vr</t>
  </si>
  <si>
    <t>1965-1979, 2003</t>
  </si>
  <si>
    <t xml:space="preserve">Ån Bl Bo Dr Ds Gä Go Hs Lp Lu Ly Me Nb Öl Sk Sm Sö To Up Vg Vr Vs </t>
  </si>
  <si>
    <t>1898-2008</t>
  </si>
  <si>
    <t>Dr To Ly Lu Hr Jä</t>
  </si>
  <si>
    <t xml:space="preserve">Ån Ås Bl Bo Dr Ha Ds Gä Go Hr Hs Jä Lp Lu Ly Me Nb Ög Sk Sm Sö To Up Vb Vg Vr Vs </t>
  </si>
  <si>
    <t>To Lu</t>
  </si>
  <si>
    <t>1908-1958</t>
  </si>
  <si>
    <t>Bl Bo Dr Ds Gä Go Ha Hr Me Nä Ög Öl Sk Sm Sö Up Vg Vb Vr Vs</t>
  </si>
  <si>
    <t xml:space="preserve">Dr Hr Jä Ly To </t>
  </si>
  <si>
    <t>1900-1992</t>
  </si>
  <si>
    <t>1873-1992</t>
  </si>
  <si>
    <t>1903-1977</t>
  </si>
  <si>
    <t>Ån Ås Bl Bo Dr Ds Gä Ha Hr Hs Jä Me Nä Nb Ög Öl Sk Sm To Sö Up Vb Vg Vr Vs</t>
  </si>
  <si>
    <t>Ån Ås Bl Bo Dr Ds Gä Go Ha Hr Hs Jä Lu Ly Vr Me Nä Nb Ög Öl Sk Sm To Sö Up Vb Vg Vr Vs</t>
  </si>
  <si>
    <t>1919-1982</t>
  </si>
  <si>
    <t>Bo Dr Go Ha Ög Öl Sk Sm Sö Up Vg Vr Vs</t>
  </si>
  <si>
    <t>&gt; 10</t>
  </si>
  <si>
    <t>several</t>
  </si>
  <si>
    <t>Sö – Ån</t>
  </si>
  <si>
    <t>Sk – Hr</t>
  </si>
  <si>
    <t>To, Abisko – Pältsa</t>
  </si>
  <si>
    <t>Hr, Jä – To</t>
  </si>
  <si>
    <t>whole of Sweden</t>
  </si>
  <si>
    <t>Sk – Sö</t>
  </si>
  <si>
    <t>(Bo) Sm – Up, Go</t>
  </si>
  <si>
    <t>Sk – To</t>
  </si>
  <si>
    <t>1960th – up to date</t>
  </si>
  <si>
    <t>mainland: 1957 – 2006, Gottland: 1964 – 1999</t>
  </si>
  <si>
    <t>1989 – 2003</t>
  </si>
  <si>
    <t>1981 – 1997</t>
  </si>
  <si>
    <t>1980 – 2002</t>
  </si>
  <si>
    <t>1984 – 2002</t>
  </si>
  <si>
    <t>1988 – 2002</t>
  </si>
  <si>
    <t>1979 – 2004</t>
  </si>
  <si>
    <t>1979 – 2002</t>
  </si>
  <si>
    <t xml:space="preserve">1979 – 2002 </t>
  </si>
  <si>
    <t>1980 – 1999</t>
  </si>
  <si>
    <t>1995 – 1997</t>
  </si>
  <si>
    <t xml:space="preserve">Information is kindly provided by Håkan Elmqvist, lepidopterologist, private collector </t>
  </si>
  <si>
    <t>Information is kindly provided by Dr. Tobias Malm, Collection Manager, ZOO, Curator, Lepidoptera &amp; Trichoptera, Department of Zoology, NRM</t>
  </si>
  <si>
    <t>Information is kindly provided by Assoc. Prof. Christopher Wheat, Department of Zoology, SU</t>
  </si>
  <si>
    <t>exact coordinates are available for most of the specimens</t>
  </si>
  <si>
    <r>
      <t>County/Province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>*</t>
    </r>
  </si>
  <si>
    <t>List of private collectors who can be contacted for historic specimens; kindly provided by Håkan Elmqvist:</t>
  </si>
  <si>
    <t>Anders Amandusson</t>
  </si>
  <si>
    <t>Anders Ohlsson</t>
  </si>
  <si>
    <t xml:space="preserve">Anders Brattström </t>
  </si>
  <si>
    <t xml:space="preserve">Bengt Wendel </t>
  </si>
  <si>
    <t xml:space="preserve">Bengt Åke Bengtsson </t>
  </si>
  <si>
    <t xml:space="preserve">Bo Olsson </t>
  </si>
  <si>
    <t xml:space="preserve">Båtel Enekvist </t>
  </si>
  <si>
    <t xml:space="preserve">Börje Dalsved </t>
  </si>
  <si>
    <t xml:space="preserve">Christer Bergendorff </t>
  </si>
  <si>
    <t xml:space="preserve">Claes Eliasson </t>
  </si>
  <si>
    <t xml:space="preserve">Clas Källander </t>
  </si>
  <si>
    <t xml:space="preserve">Dave Karlsson </t>
  </si>
  <si>
    <t xml:space="preserve">Göran Palmqvist </t>
  </si>
  <si>
    <t xml:space="preserve">Hans Forslind </t>
  </si>
  <si>
    <t xml:space="preserve">Hans Karlsson </t>
  </si>
  <si>
    <t xml:space="preserve">Henrik Lind </t>
  </si>
  <si>
    <t xml:space="preserve">Jesper Lind </t>
  </si>
  <si>
    <t xml:space="preserve">Magnus Jeanson </t>
  </si>
  <si>
    <t xml:space="preserve">Markus Forslund </t>
  </si>
  <si>
    <t xml:space="preserve">Nils Broström </t>
  </si>
  <si>
    <t xml:space="preserve">Nils Hydén </t>
  </si>
  <si>
    <t xml:space="preserve">Nils Ryrholm </t>
  </si>
  <si>
    <t xml:space="preserve">Per Eric Betzholtz </t>
  </si>
  <si>
    <t xml:space="preserve">Peter Koch-Schmidt </t>
  </si>
  <si>
    <t xml:space="preserve">Per-Olov Kall </t>
  </si>
  <si>
    <t xml:space="preserve">Mats Lindeborg </t>
  </si>
  <si>
    <t xml:space="preserve">Östen Gardfjell </t>
  </si>
  <si>
    <t>amandus@telia.com</t>
  </si>
  <si>
    <t>andersohlsson2@gmail.com</t>
  </si>
  <si>
    <t>anders.brattstrom@spray.se</t>
  </si>
  <si>
    <t>inger.wendel@outlook.com</t>
  </si>
  <si>
    <t>bengt.a.bengtsson@gmail.com</t>
  </si>
  <si>
    <t>olbs@telia.com</t>
  </si>
  <si>
    <t>batel.enekvist@svenskaspel.se</t>
  </si>
  <si>
    <t>bdalsved@spray.se</t>
  </si>
  <si>
    <t>christer.bergendorff@telia.com</t>
  </si>
  <si>
    <t>claes.u.eliasson@gmail.com</t>
  </si>
  <si>
    <t>clas@cavidi.se</t>
  </si>
  <si>
    <t>dave.karlsson@stationlinne.se</t>
  </si>
  <si>
    <t>goran.palmqvist@ownit.nu</t>
  </si>
  <si>
    <t>hans@forslind.se</t>
  </si>
  <si>
    <t>ka.hans@telia.com</t>
  </si>
  <si>
    <t>jhenriklind@gmail.com</t>
  </si>
  <si>
    <t>jesper.v.lind@gmail.com</t>
  </si>
  <si>
    <t>majea1104@gmail.com</t>
  </si>
  <si>
    <t>Markus.forslund@telia.com</t>
  </si>
  <si>
    <t>nissebros@hotmail.se</t>
  </si>
  <si>
    <t>nils.hyden@swipnet.se</t>
  </si>
  <si>
    <t>ryrholm@bredband.net</t>
  </si>
  <si>
    <t>per-eric.betzholtz@lnu.se</t>
  </si>
  <si>
    <t>peterkochschmidt@hotmail.com</t>
  </si>
  <si>
    <t>perolovkall@gmail.com</t>
  </si>
  <si>
    <t>mats.a.lindeborg@gmail.com</t>
  </si>
  <si>
    <t>ogardfjell@hotmail.com</t>
  </si>
  <si>
    <t>if this part is going to be published openly, this information (especially email addresses) should probably not be included here</t>
  </si>
  <si>
    <t>Name</t>
  </si>
  <si>
    <t>E-mail address</t>
  </si>
  <si>
    <t>Microsatellites; whole genome sequencing and generation of reference genome is a part of David Diez' project, both for historic and modern samples (NRM, David Diez &amp; Love Dalén)</t>
  </si>
  <si>
    <t>Microsatellites, representative genomes for other Bombus spp. Whole genome sequencing and generation of reference genome is a part of David Diez' project, both for historic and modern samples (NRM, David Diez &amp; Love Dalén)</t>
  </si>
  <si>
    <t>Whole genome sequencing and generation of reference genome is a part of David Diez' project, both for historic and modern samples (NRM, David Diez &amp; Love Dalén)</t>
  </si>
  <si>
    <r>
      <t xml:space="preserve">Genetic/genomic resources </t>
    </r>
    <r>
      <rPr>
        <b/>
        <sz val="12"/>
        <color rgb="FFFF0000"/>
        <rFont val="Calibri"/>
        <family val="2"/>
        <scheme val="minor"/>
      </rPr>
      <t>**</t>
    </r>
  </si>
  <si>
    <t>**</t>
  </si>
  <si>
    <t>National Center for Biotechnology Information, U.S. National Library of Medicine (NCBI, https://www.ncbi.nlm.nih.gov/)</t>
  </si>
  <si>
    <r>
      <t xml:space="preserve">Red list category </t>
    </r>
    <r>
      <rPr>
        <sz val="14"/>
        <color rgb="FFFF0000"/>
        <rFont val="Calibri"/>
        <family val="2"/>
        <scheme val="minor"/>
      </rPr>
      <t>*</t>
    </r>
  </si>
  <si>
    <t>Near Threatened (NT)</t>
  </si>
  <si>
    <t>Least concern (LC)</t>
  </si>
  <si>
    <t>Least concern (LC) but rare</t>
  </si>
  <si>
    <t>SLU Swedish Species Information Center (ArtDatabanken) www.artdatabanken.se. Assessed in June 2020</t>
  </si>
  <si>
    <t>Not Evaluated (NE)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</si>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</sst>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4" xfId="0" applyBorder="1" applyAlignment="1">
      <alignment horizontal="right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1" fillId="0" borderId="0" xfId="0" applyFont="1" applyAlignment="1"/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0" fillId="0" borderId="0" xfId="0" applyFont="1" applyBorder="1"/>
    <xf numFmtId="0" fontId="0" fillId="0" borderId="3" xfId="0" applyFont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0" fontId="3" fillId="0" borderId="0" xfId="1"/>
    <xf numFmtId="0" fontId="0" fillId="4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4" fillId="0" borderId="0" xfId="0" applyFont="1"/>
    <xf numFmtId="0" fontId="1" fillId="0" borderId="2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Font="1" applyFill="1" applyAlignment="1">
      <alignment horizontal="right" vertical="center"/>
    </xf>
    <xf numFmtId="0" fontId="0" fillId="0" borderId="3" xfId="0" applyBorder="1" applyAlignment="1">
      <alignment horizontal="right"/>
    </xf>
    <xf numFmtId="0" fontId="1" fillId="2" borderId="0" xfId="0" applyFont="1" applyFill="1" applyBorder="1" applyAlignment="1">
      <alignment horizontal="left" vertical="center" wrapText="1"/>
    </xf>
    <xf numFmtId="0" fontId="1" fillId="7" borderId="0" xfId="0" applyFont="1" applyFill="1" applyBorder="1" applyAlignment="1">
      <alignment horizontal="left" vertical="center"/>
    </xf>
    <xf numFmtId="0" fontId="1" fillId="0" borderId="0" xfId="0" applyFont="1" applyFill="1"/>
    <xf numFmtId="0" fontId="0" fillId="0" borderId="0" xfId="0" applyFont="1" applyFill="1" applyBorder="1"/>
    <xf numFmtId="0" fontId="0" fillId="3" borderId="0" xfId="0" applyFont="1" applyFill="1" applyBorder="1" applyAlignment="1">
      <alignment vertical="center"/>
    </xf>
    <xf numFmtId="0" fontId="0" fillId="3" borderId="0" xfId="0" applyFont="1" applyFill="1"/>
    <xf numFmtId="0" fontId="5" fillId="0" borderId="0" xfId="0" applyFont="1" applyFill="1" applyBorder="1" applyAlignment="1">
      <alignment horizontal="right" vertical="center"/>
    </xf>
    <xf numFmtId="0" fontId="3" fillId="0" borderId="0" xfId="1" applyAlignment="1">
      <alignment vertical="center"/>
    </xf>
    <xf numFmtId="0" fontId="7" fillId="0" borderId="0" xfId="0" applyFont="1"/>
    <xf numFmtId="0" fontId="1" fillId="3" borderId="0" xfId="0" applyFont="1" applyFill="1"/>
    <xf numFmtId="0" fontId="0" fillId="3" borderId="0" xfId="0" applyFill="1"/>
    <xf numFmtId="0" fontId="9" fillId="0" borderId="0" xfId="0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iomus.lu.se/entomologiska-samlinga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christer.bergendorff@telia.com" TargetMode="External"/><Relationship Id="rId13" Type="http://schemas.openxmlformats.org/officeDocument/2006/relationships/hyperlink" Target="mailto:hans@forslind.se" TargetMode="External"/><Relationship Id="rId18" Type="http://schemas.openxmlformats.org/officeDocument/2006/relationships/hyperlink" Target="mailto:Markus.forslund@telia.com" TargetMode="External"/><Relationship Id="rId26" Type="http://schemas.openxmlformats.org/officeDocument/2006/relationships/hyperlink" Target="mailto:mats.a.lindeborg@gmail.com" TargetMode="External"/><Relationship Id="rId3" Type="http://schemas.openxmlformats.org/officeDocument/2006/relationships/hyperlink" Target="mailto:inger.wendel@outlook.com" TargetMode="External"/><Relationship Id="rId21" Type="http://schemas.openxmlformats.org/officeDocument/2006/relationships/hyperlink" Target="mailto:amandus@telia.com" TargetMode="External"/><Relationship Id="rId7" Type="http://schemas.openxmlformats.org/officeDocument/2006/relationships/hyperlink" Target="mailto:bdalsved@spray.se" TargetMode="External"/><Relationship Id="rId12" Type="http://schemas.openxmlformats.org/officeDocument/2006/relationships/hyperlink" Target="mailto:goran.palmqvist@ownit.nu" TargetMode="External"/><Relationship Id="rId17" Type="http://schemas.openxmlformats.org/officeDocument/2006/relationships/hyperlink" Target="mailto:majea1104@gmail.com" TargetMode="External"/><Relationship Id="rId25" Type="http://schemas.openxmlformats.org/officeDocument/2006/relationships/hyperlink" Target="mailto:perolovkall@gmail.com" TargetMode="External"/><Relationship Id="rId2" Type="http://schemas.openxmlformats.org/officeDocument/2006/relationships/hyperlink" Target="mailto:anders.brattstrom@spray.se" TargetMode="External"/><Relationship Id="rId16" Type="http://schemas.openxmlformats.org/officeDocument/2006/relationships/hyperlink" Target="mailto:jesper.v.lind@gmail.com" TargetMode="External"/><Relationship Id="rId20" Type="http://schemas.openxmlformats.org/officeDocument/2006/relationships/hyperlink" Target="mailto:nils.hyden@swipnet.se" TargetMode="External"/><Relationship Id="rId1" Type="http://schemas.openxmlformats.org/officeDocument/2006/relationships/hyperlink" Target="mailto:andersohlsson2@gmail.com" TargetMode="External"/><Relationship Id="rId6" Type="http://schemas.openxmlformats.org/officeDocument/2006/relationships/hyperlink" Target="mailto:batel.enekvist@svenskaspel.se" TargetMode="External"/><Relationship Id="rId11" Type="http://schemas.openxmlformats.org/officeDocument/2006/relationships/hyperlink" Target="mailto:dave.karlsson@stationlinne.se" TargetMode="External"/><Relationship Id="rId24" Type="http://schemas.openxmlformats.org/officeDocument/2006/relationships/hyperlink" Target="mailto:peterkochschmidt@hotmail.com" TargetMode="External"/><Relationship Id="rId5" Type="http://schemas.openxmlformats.org/officeDocument/2006/relationships/hyperlink" Target="mailto:olbs@telia.com" TargetMode="External"/><Relationship Id="rId15" Type="http://schemas.openxmlformats.org/officeDocument/2006/relationships/hyperlink" Target="mailto:jhenriklind@gmail.com" TargetMode="External"/><Relationship Id="rId23" Type="http://schemas.openxmlformats.org/officeDocument/2006/relationships/hyperlink" Target="mailto:per-eric.betzholtz@lnu.se" TargetMode="External"/><Relationship Id="rId10" Type="http://schemas.openxmlformats.org/officeDocument/2006/relationships/hyperlink" Target="mailto:clas@cavidi.se" TargetMode="External"/><Relationship Id="rId19" Type="http://schemas.openxmlformats.org/officeDocument/2006/relationships/hyperlink" Target="mailto:nissebros@hotmail.se" TargetMode="External"/><Relationship Id="rId4" Type="http://schemas.openxmlformats.org/officeDocument/2006/relationships/hyperlink" Target="mailto:bengt.a.bengtsson@gmail.com" TargetMode="External"/><Relationship Id="rId9" Type="http://schemas.openxmlformats.org/officeDocument/2006/relationships/hyperlink" Target="mailto:claes.u.eliasson@gmail.com" TargetMode="External"/><Relationship Id="rId14" Type="http://schemas.openxmlformats.org/officeDocument/2006/relationships/hyperlink" Target="mailto:ka.hans@telia.com" TargetMode="External"/><Relationship Id="rId22" Type="http://schemas.openxmlformats.org/officeDocument/2006/relationships/hyperlink" Target="mailto:ryrholm@bredband.net" TargetMode="External"/><Relationship Id="rId27" Type="http://schemas.openxmlformats.org/officeDocument/2006/relationships/hyperlink" Target="mailto:ogardfjel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F5E93-1C91-4631-93E2-E5021C1672D7}">
  <dimension ref="A1:J31"/>
  <sheetViews>
    <sheetView tabSelected="1" workbookViewId="0">
      <selection activeCell="G20" sqref="G20"/>
    </sheetView>
  </sheetViews>
  <sheetFormatPr defaultRowHeight="15" x14ac:dyDescent="0.25"/>
  <cols>
    <col min="1" max="1" width="9.140625" style="10"/>
    <col min="2" max="2" width="21.42578125" style="10" customWidth="1"/>
    <col min="3" max="3" width="25.7109375" style="10" bestFit="1" customWidth="1"/>
    <col min="4" max="4" width="27.85546875" style="10" customWidth="1"/>
    <col min="5" max="6" width="20.42578125" style="10" bestFit="1" customWidth="1"/>
    <col min="7" max="7" width="16.5703125" style="10" bestFit="1" customWidth="1"/>
    <col min="8" max="8" width="13.140625" style="10" bestFit="1" customWidth="1"/>
    <col min="9" max="9" width="74.140625" style="39" customWidth="1"/>
    <col min="10" max="10" width="15.7109375" style="10" customWidth="1"/>
    <col min="11" max="16384" width="9.140625" style="10"/>
  </cols>
  <sheetData>
    <row r="1" spans="1:10" s="46" customFormat="1" ht="34.5" thickBot="1" x14ac:dyDescent="0.3">
      <c r="A1" s="33" t="s">
        <v>0</v>
      </c>
      <c r="B1" s="33" t="s">
        <v>1</v>
      </c>
      <c r="C1" s="33" t="s">
        <v>2</v>
      </c>
      <c r="D1" s="19" t="s">
        <v>269</v>
      </c>
      <c r="E1" s="33" t="s">
        <v>138</v>
      </c>
      <c r="F1" s="33" t="s">
        <v>137</v>
      </c>
      <c r="G1" s="33" t="s">
        <v>139</v>
      </c>
      <c r="H1" s="33" t="s">
        <v>133</v>
      </c>
      <c r="I1" s="33" t="s">
        <v>266</v>
      </c>
      <c r="J1" s="45" t="s">
        <v>130</v>
      </c>
    </row>
    <row r="2" spans="1:10" x14ac:dyDescent="0.25">
      <c r="A2" s="49">
        <v>1</v>
      </c>
      <c r="B2" s="9" t="s">
        <v>4</v>
      </c>
      <c r="C2" s="10" t="s">
        <v>3</v>
      </c>
      <c r="D2" s="7" t="s">
        <v>274</v>
      </c>
      <c r="E2" s="16"/>
      <c r="F2" s="16"/>
      <c r="G2" s="16" t="s">
        <v>275</v>
      </c>
      <c r="H2" s="10" t="s">
        <v>145</v>
      </c>
      <c r="I2" s="41" t="s">
        <v>140</v>
      </c>
      <c r="J2" s="9" t="s">
        <v>131</v>
      </c>
    </row>
    <row r="3" spans="1:10" x14ac:dyDescent="0.25">
      <c r="A3" s="49">
        <v>1</v>
      </c>
      <c r="B3" s="9" t="s">
        <v>5</v>
      </c>
      <c r="C3" s="10" t="s">
        <v>6</v>
      </c>
      <c r="D3" s="7" t="s">
        <v>270</v>
      </c>
      <c r="E3" s="16" t="s">
        <v>275</v>
      </c>
      <c r="F3" s="16"/>
      <c r="G3" s="16" t="s">
        <v>275</v>
      </c>
      <c r="H3" s="10" t="s">
        <v>151</v>
      </c>
      <c r="I3" s="39" t="s">
        <v>129</v>
      </c>
      <c r="J3" s="9"/>
    </row>
    <row r="4" spans="1:10" ht="45" x14ac:dyDescent="0.25">
      <c r="A4" s="49">
        <v>1</v>
      </c>
      <c r="B4" s="9" t="s">
        <v>17</v>
      </c>
      <c r="C4" s="9" t="s">
        <v>18</v>
      </c>
      <c r="D4" s="17" t="s">
        <v>271</v>
      </c>
      <c r="E4" s="16"/>
      <c r="F4" s="16" t="s">
        <v>275</v>
      </c>
      <c r="G4" s="16"/>
      <c r="H4" s="9" t="s">
        <v>152</v>
      </c>
      <c r="I4" s="41" t="s">
        <v>263</v>
      </c>
      <c r="J4" s="9" t="s">
        <v>132</v>
      </c>
    </row>
    <row r="5" spans="1:10" x14ac:dyDescent="0.25">
      <c r="A5" s="49">
        <v>2</v>
      </c>
      <c r="B5" s="9" t="s">
        <v>21</v>
      </c>
      <c r="C5" s="10" t="s">
        <v>22</v>
      </c>
      <c r="D5" s="17" t="s">
        <v>271</v>
      </c>
      <c r="E5" s="16"/>
      <c r="F5" s="16" t="s">
        <v>275</v>
      </c>
      <c r="G5" s="16"/>
      <c r="H5" s="10" t="s">
        <v>153</v>
      </c>
      <c r="I5" s="42" t="s">
        <v>35</v>
      </c>
      <c r="J5" s="9"/>
    </row>
    <row r="6" spans="1:10" ht="45" x14ac:dyDescent="0.25">
      <c r="A6" s="49">
        <v>3</v>
      </c>
      <c r="B6" s="9" t="s">
        <v>15</v>
      </c>
      <c r="C6" s="9" t="s">
        <v>16</v>
      </c>
      <c r="D6" s="17" t="s">
        <v>271</v>
      </c>
      <c r="E6" s="16"/>
      <c r="F6" s="16" t="s">
        <v>275</v>
      </c>
      <c r="G6" s="16"/>
      <c r="H6" s="9" t="s">
        <v>154</v>
      </c>
      <c r="I6" s="42" t="s">
        <v>264</v>
      </c>
      <c r="J6" s="9" t="s">
        <v>132</v>
      </c>
    </row>
    <row r="7" spans="1:10" ht="38.25" customHeight="1" x14ac:dyDescent="0.25">
      <c r="A7" s="50">
        <v>4</v>
      </c>
      <c r="B7" s="9" t="s">
        <v>23</v>
      </c>
      <c r="D7" s="17" t="s">
        <v>271</v>
      </c>
      <c r="E7" s="16" t="s">
        <v>275</v>
      </c>
      <c r="F7" s="16" t="s">
        <v>275</v>
      </c>
      <c r="G7" s="16"/>
      <c r="H7" s="9" t="s">
        <v>153</v>
      </c>
      <c r="I7" s="41" t="s">
        <v>265</v>
      </c>
      <c r="J7" s="9" t="s">
        <v>132</v>
      </c>
    </row>
    <row r="8" spans="1:10" x14ac:dyDescent="0.25">
      <c r="A8" s="50" t="s">
        <v>14</v>
      </c>
      <c r="B8" s="9" t="s">
        <v>28</v>
      </c>
      <c r="D8" s="7" t="s">
        <v>270</v>
      </c>
      <c r="E8" s="16" t="s">
        <v>275</v>
      </c>
      <c r="F8" s="16"/>
      <c r="G8" s="16" t="s">
        <v>275</v>
      </c>
      <c r="H8" s="10" t="s">
        <v>153</v>
      </c>
      <c r="I8" s="42" t="s">
        <v>35</v>
      </c>
    </row>
    <row r="9" spans="1:10" x14ac:dyDescent="0.25">
      <c r="A9" s="50" t="s">
        <v>13</v>
      </c>
      <c r="B9" s="9" t="s">
        <v>24</v>
      </c>
      <c r="C9" s="10" t="s">
        <v>25</v>
      </c>
      <c r="D9" s="7" t="s">
        <v>270</v>
      </c>
      <c r="E9" s="16" t="s">
        <v>275</v>
      </c>
      <c r="F9" s="16"/>
      <c r="G9" s="16" t="s">
        <v>275</v>
      </c>
      <c r="H9" s="10" t="s">
        <v>153</v>
      </c>
      <c r="I9" s="42" t="s">
        <v>35</v>
      </c>
    </row>
    <row r="10" spans="1:10" x14ac:dyDescent="0.25">
      <c r="A10" s="50">
        <v>6</v>
      </c>
      <c r="B10" s="9" t="s">
        <v>26</v>
      </c>
      <c r="C10" s="10" t="s">
        <v>27</v>
      </c>
      <c r="D10" s="17" t="s">
        <v>272</v>
      </c>
      <c r="E10" s="16" t="s">
        <v>275</v>
      </c>
      <c r="F10" s="16"/>
      <c r="G10" s="16" t="s">
        <v>275</v>
      </c>
      <c r="H10" s="10" t="s">
        <v>153</v>
      </c>
      <c r="I10" s="41" t="s">
        <v>33</v>
      </c>
    </row>
    <row r="11" spans="1:10" x14ac:dyDescent="0.25">
      <c r="A11" s="50">
        <v>6</v>
      </c>
      <c r="B11" s="9" t="s">
        <v>29</v>
      </c>
      <c r="D11" s="17" t="s">
        <v>272</v>
      </c>
      <c r="E11" s="16" t="s">
        <v>275</v>
      </c>
      <c r="F11" s="16"/>
      <c r="G11" s="16" t="s">
        <v>275</v>
      </c>
      <c r="H11" s="10" t="s">
        <v>153</v>
      </c>
      <c r="I11" s="42" t="s">
        <v>35</v>
      </c>
    </row>
    <row r="12" spans="1:10" x14ac:dyDescent="0.25">
      <c r="A12" s="50">
        <v>6</v>
      </c>
      <c r="B12" s="9" t="s">
        <v>30</v>
      </c>
      <c r="C12" s="10" t="s">
        <v>31</v>
      </c>
      <c r="D12" s="17" t="s">
        <v>272</v>
      </c>
      <c r="E12" s="16" t="s">
        <v>275</v>
      </c>
      <c r="F12" s="16"/>
      <c r="G12" s="16" t="s">
        <v>275</v>
      </c>
      <c r="H12" s="10" t="s">
        <v>153</v>
      </c>
      <c r="I12" s="42" t="s">
        <v>35</v>
      </c>
    </row>
    <row r="13" spans="1:10" x14ac:dyDescent="0.25">
      <c r="A13" s="51">
        <v>7</v>
      </c>
      <c r="B13" s="9" t="s">
        <v>19</v>
      </c>
      <c r="C13" s="10" t="s">
        <v>20</v>
      </c>
      <c r="D13" s="17" t="s">
        <v>271</v>
      </c>
      <c r="E13" s="16" t="s">
        <v>275</v>
      </c>
      <c r="F13" s="16"/>
      <c r="G13" s="16"/>
      <c r="H13" s="10" t="s">
        <v>153</v>
      </c>
      <c r="I13" s="42" t="s">
        <v>35</v>
      </c>
    </row>
    <row r="14" spans="1:10" x14ac:dyDescent="0.25">
      <c r="A14" s="51">
        <v>8</v>
      </c>
      <c r="B14" s="9" t="s">
        <v>7</v>
      </c>
      <c r="C14" s="10" t="s">
        <v>8</v>
      </c>
      <c r="D14" s="17" t="s">
        <v>271</v>
      </c>
      <c r="E14" s="16"/>
      <c r="F14" s="16" t="s">
        <v>275</v>
      </c>
      <c r="G14" s="16"/>
      <c r="H14" s="10" t="s">
        <v>136</v>
      </c>
      <c r="I14" s="42" t="s">
        <v>33</v>
      </c>
    </row>
    <row r="15" spans="1:10" x14ac:dyDescent="0.25">
      <c r="A15" s="51">
        <v>9</v>
      </c>
      <c r="B15" s="9" t="s">
        <v>9</v>
      </c>
      <c r="C15" s="10" t="s">
        <v>10</v>
      </c>
      <c r="D15" s="17" t="s">
        <v>271</v>
      </c>
      <c r="E15" s="16"/>
      <c r="F15" s="16" t="s">
        <v>275</v>
      </c>
      <c r="G15" s="16"/>
      <c r="H15" s="10" t="s">
        <v>135</v>
      </c>
      <c r="I15" s="39" t="s">
        <v>34</v>
      </c>
    </row>
    <row r="16" spans="1:10" ht="15.75" thickBot="1" x14ac:dyDescent="0.3">
      <c r="A16" s="52">
        <v>10</v>
      </c>
      <c r="B16" s="22" t="s">
        <v>11</v>
      </c>
      <c r="C16" s="40" t="s">
        <v>12</v>
      </c>
      <c r="D16" s="35" t="s">
        <v>271</v>
      </c>
      <c r="E16" s="34"/>
      <c r="F16" s="34" t="s">
        <v>275</v>
      </c>
      <c r="G16" s="34"/>
      <c r="H16" s="40" t="s">
        <v>135</v>
      </c>
      <c r="I16" s="43" t="s">
        <v>33</v>
      </c>
      <c r="J16" s="40"/>
    </row>
    <row r="18" spans="1:9" ht="21" x14ac:dyDescent="0.35">
      <c r="A18" s="69" t="s">
        <v>134</v>
      </c>
      <c r="B18" s="10" t="s">
        <v>273</v>
      </c>
    </row>
    <row r="19" spans="1:9" ht="21" x14ac:dyDescent="0.35">
      <c r="A19" s="69" t="s">
        <v>267</v>
      </c>
      <c r="B19" s="10" t="s">
        <v>268</v>
      </c>
    </row>
    <row r="21" spans="1:9" x14ac:dyDescent="0.25">
      <c r="A21" s="2" t="s">
        <v>36</v>
      </c>
    </row>
    <row r="22" spans="1:9" x14ac:dyDescent="0.25">
      <c r="A22" s="2">
        <v>1</v>
      </c>
      <c r="B22" s="10" t="s">
        <v>32</v>
      </c>
    </row>
    <row r="23" spans="1:9" x14ac:dyDescent="0.25">
      <c r="A23" s="2">
        <v>2</v>
      </c>
      <c r="B23" s="10" t="s">
        <v>150</v>
      </c>
    </row>
    <row r="24" spans="1:9" x14ac:dyDescent="0.25">
      <c r="A24" s="2">
        <v>3</v>
      </c>
      <c r="B24" s="10" t="s">
        <v>37</v>
      </c>
    </row>
    <row r="25" spans="1:9" s="7" customFormat="1" x14ac:dyDescent="0.25">
      <c r="A25" s="2">
        <v>4</v>
      </c>
      <c r="B25" s="10" t="s">
        <v>111</v>
      </c>
      <c r="I25" s="61"/>
    </row>
    <row r="26" spans="1:9" x14ac:dyDescent="0.25">
      <c r="A26" s="60">
        <v>5</v>
      </c>
      <c r="B26" s="7" t="s">
        <v>128</v>
      </c>
    </row>
    <row r="27" spans="1:9" x14ac:dyDescent="0.25">
      <c r="A27" s="2">
        <v>6</v>
      </c>
      <c r="B27" s="10" t="s">
        <v>148</v>
      </c>
    </row>
    <row r="28" spans="1:9" x14ac:dyDescent="0.25">
      <c r="A28" s="2">
        <v>7</v>
      </c>
      <c r="B28" s="10" t="s">
        <v>147</v>
      </c>
    </row>
    <row r="29" spans="1:9" x14ac:dyDescent="0.25">
      <c r="A29" s="2">
        <v>8</v>
      </c>
      <c r="B29" s="10" t="s">
        <v>149</v>
      </c>
    </row>
    <row r="31" spans="1:9" x14ac:dyDescent="0.25">
      <c r="A31" s="44" t="s">
        <v>134</v>
      </c>
      <c r="B31" s="10" t="s">
        <v>146</v>
      </c>
    </row>
  </sheetData>
  <sortState ref="A2:H22">
    <sortCondition ref="A2:A2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43568-926F-4384-B0C8-ABD2FC085B87}">
  <dimension ref="A1:G51"/>
  <sheetViews>
    <sheetView workbookViewId="0"/>
  </sheetViews>
  <sheetFormatPr defaultRowHeight="15" x14ac:dyDescent="0.25"/>
  <cols>
    <col min="1" max="1" width="7.5703125" style="10" bestFit="1" customWidth="1"/>
    <col min="2" max="2" width="27.7109375" style="10" customWidth="1"/>
    <col min="3" max="3" width="25.7109375" style="10" bestFit="1" customWidth="1"/>
    <col min="4" max="4" width="23.5703125" style="7" bestFit="1" customWidth="1"/>
    <col min="5" max="5" width="77.7109375" style="7" customWidth="1"/>
    <col min="6" max="6" width="9.140625" style="10"/>
    <col min="7" max="7" width="45.5703125" style="10" customWidth="1"/>
    <col min="8" max="16384" width="9.140625" style="10"/>
  </cols>
  <sheetData>
    <row r="1" spans="1:7" s="3" customFormat="1" ht="15.75" thickBot="1" x14ac:dyDescent="0.3">
      <c r="A1" s="18" t="s">
        <v>0</v>
      </c>
      <c r="B1" s="18" t="s">
        <v>1</v>
      </c>
      <c r="C1" s="18" t="s">
        <v>2</v>
      </c>
      <c r="D1" s="19" t="s">
        <v>38</v>
      </c>
      <c r="E1" s="20" t="s">
        <v>39</v>
      </c>
      <c r="G1" s="38" t="s">
        <v>127</v>
      </c>
    </row>
    <row r="2" spans="1:7" s="9" customFormat="1" x14ac:dyDescent="0.25">
      <c r="A2" s="8">
        <v>1</v>
      </c>
      <c r="B2" s="9" t="s">
        <v>4</v>
      </c>
      <c r="C2" s="9" t="s">
        <v>3</v>
      </c>
      <c r="D2" s="11">
        <v>2882</v>
      </c>
      <c r="E2" s="13" t="s">
        <v>41</v>
      </c>
    </row>
    <row r="3" spans="1:7" s="9" customFormat="1" x14ac:dyDescent="0.25">
      <c r="A3" s="8">
        <v>1</v>
      </c>
      <c r="B3" s="9" t="s">
        <v>5</v>
      </c>
      <c r="C3" s="9" t="s">
        <v>6</v>
      </c>
      <c r="D3" s="16">
        <v>1061</v>
      </c>
      <c r="E3" s="17" t="s">
        <v>40</v>
      </c>
    </row>
    <row r="4" spans="1:7" s="9" customFormat="1" x14ac:dyDescent="0.25">
      <c r="A4" s="8">
        <v>1</v>
      </c>
      <c r="B4" s="9" t="s">
        <v>17</v>
      </c>
      <c r="C4" s="9" t="s">
        <v>18</v>
      </c>
      <c r="D4" s="11">
        <v>2653</v>
      </c>
      <c r="E4" s="13" t="s">
        <v>47</v>
      </c>
    </row>
    <row r="5" spans="1:7" s="9" customFormat="1" x14ac:dyDescent="0.25">
      <c r="A5" s="8">
        <v>2</v>
      </c>
      <c r="B5" s="9" t="s">
        <v>21</v>
      </c>
      <c r="C5" s="9" t="s">
        <v>22</v>
      </c>
      <c r="D5" s="11">
        <v>882</v>
      </c>
      <c r="E5" s="13" t="s">
        <v>49</v>
      </c>
    </row>
    <row r="6" spans="1:7" s="9" customFormat="1" ht="30" x14ac:dyDescent="0.25">
      <c r="A6" s="8">
        <v>3</v>
      </c>
      <c r="B6" s="12" t="s">
        <v>45</v>
      </c>
      <c r="C6" s="9" t="s">
        <v>16</v>
      </c>
      <c r="D6" s="11" t="s">
        <v>56</v>
      </c>
      <c r="E6" s="13" t="s">
        <v>46</v>
      </c>
    </row>
    <row r="7" spans="1:7" s="9" customFormat="1" x14ac:dyDescent="0.25">
      <c r="A7" s="8">
        <v>4</v>
      </c>
      <c r="B7" s="9" t="s">
        <v>23</v>
      </c>
      <c r="D7" s="11">
        <v>3459</v>
      </c>
      <c r="E7" s="13" t="s">
        <v>50</v>
      </c>
    </row>
    <row r="8" spans="1:7" s="9" customFormat="1" x14ac:dyDescent="0.25">
      <c r="A8" s="8" t="s">
        <v>14</v>
      </c>
      <c r="B8" s="9" t="s">
        <v>28</v>
      </c>
      <c r="D8" s="11">
        <v>56</v>
      </c>
      <c r="E8" s="13" t="s">
        <v>53</v>
      </c>
    </row>
    <row r="9" spans="1:7" s="9" customFormat="1" x14ac:dyDescent="0.25">
      <c r="A9" s="8" t="s">
        <v>13</v>
      </c>
      <c r="B9" s="9" t="s">
        <v>24</v>
      </c>
      <c r="C9" s="9" t="s">
        <v>25</v>
      </c>
      <c r="D9" s="11">
        <v>21</v>
      </c>
      <c r="E9" s="13" t="s">
        <v>51</v>
      </c>
    </row>
    <row r="10" spans="1:7" s="9" customFormat="1" x14ac:dyDescent="0.25">
      <c r="A10" s="8">
        <v>6</v>
      </c>
      <c r="B10" s="9" t="s">
        <v>26</v>
      </c>
      <c r="C10" s="9" t="s">
        <v>27</v>
      </c>
      <c r="D10" s="11">
        <v>407</v>
      </c>
      <c r="E10" s="13" t="s">
        <v>52</v>
      </c>
    </row>
    <row r="11" spans="1:7" s="9" customFormat="1" x14ac:dyDescent="0.25">
      <c r="A11" s="8">
        <v>6</v>
      </c>
      <c r="B11" s="9" t="s">
        <v>29</v>
      </c>
      <c r="D11" s="11">
        <v>607</v>
      </c>
      <c r="E11" s="13" t="s">
        <v>54</v>
      </c>
    </row>
    <row r="12" spans="1:7" s="9" customFormat="1" x14ac:dyDescent="0.25">
      <c r="A12" s="8">
        <v>6</v>
      </c>
      <c r="B12" s="9" t="s">
        <v>30</v>
      </c>
      <c r="C12" s="9" t="s">
        <v>31</v>
      </c>
      <c r="D12" s="11">
        <v>42</v>
      </c>
      <c r="E12" s="13" t="s">
        <v>55</v>
      </c>
    </row>
    <row r="13" spans="1:7" s="9" customFormat="1" x14ac:dyDescent="0.25">
      <c r="A13" s="8">
        <v>7</v>
      </c>
      <c r="B13" s="9" t="s">
        <v>19</v>
      </c>
      <c r="C13" s="9" t="s">
        <v>20</v>
      </c>
      <c r="D13" s="11">
        <v>528</v>
      </c>
      <c r="E13" s="13" t="s">
        <v>48</v>
      </c>
    </row>
    <row r="14" spans="1:7" s="9" customFormat="1" x14ac:dyDescent="0.25">
      <c r="A14" s="8">
        <v>8</v>
      </c>
      <c r="B14" s="9" t="s">
        <v>7</v>
      </c>
      <c r="C14" s="9" t="s">
        <v>8</v>
      </c>
      <c r="D14" s="11">
        <v>179</v>
      </c>
      <c r="E14" s="13" t="s">
        <v>42</v>
      </c>
    </row>
    <row r="15" spans="1:7" s="9" customFormat="1" x14ac:dyDescent="0.25">
      <c r="A15" s="8">
        <v>9</v>
      </c>
      <c r="B15" s="9" t="s">
        <v>9</v>
      </c>
      <c r="C15" s="9" t="s">
        <v>10</v>
      </c>
      <c r="D15" s="11">
        <v>356</v>
      </c>
      <c r="E15" s="13" t="s">
        <v>43</v>
      </c>
    </row>
    <row r="16" spans="1:7" s="9" customFormat="1" ht="15.75" thickBot="1" x14ac:dyDescent="0.3">
      <c r="A16" s="21">
        <v>10</v>
      </c>
      <c r="B16" s="22" t="s">
        <v>11</v>
      </c>
      <c r="C16" s="22" t="s">
        <v>12</v>
      </c>
      <c r="D16" s="23">
        <v>519</v>
      </c>
      <c r="E16" s="24" t="s">
        <v>44</v>
      </c>
    </row>
    <row r="18" spans="1:2" x14ac:dyDescent="0.25">
      <c r="A18" s="2"/>
    </row>
    <row r="19" spans="1:2" x14ac:dyDescent="0.25">
      <c r="A19" s="36" t="s">
        <v>57</v>
      </c>
      <c r="B19" s="14"/>
    </row>
    <row r="20" spans="1:2" x14ac:dyDescent="0.25">
      <c r="A20" s="14" t="s">
        <v>77</v>
      </c>
      <c r="B20" s="14" t="s">
        <v>87</v>
      </c>
    </row>
    <row r="21" spans="1:2" x14ac:dyDescent="0.25">
      <c r="A21" s="14" t="s">
        <v>80</v>
      </c>
      <c r="B21" s="25" t="s">
        <v>104</v>
      </c>
    </row>
    <row r="22" spans="1:2" x14ac:dyDescent="0.25">
      <c r="A22" s="14" t="s">
        <v>59</v>
      </c>
      <c r="B22" s="9" t="s">
        <v>84</v>
      </c>
    </row>
    <row r="23" spans="1:2" x14ac:dyDescent="0.25">
      <c r="A23" s="14" t="s">
        <v>66</v>
      </c>
      <c r="B23" s="9" t="s">
        <v>96</v>
      </c>
    </row>
    <row r="24" spans="1:2" x14ac:dyDescent="0.25">
      <c r="A24" s="14" t="s">
        <v>72</v>
      </c>
      <c r="B24" s="14" t="s">
        <v>155</v>
      </c>
    </row>
    <row r="25" spans="1:2" x14ac:dyDescent="0.25">
      <c r="A25" s="14" t="s">
        <v>67</v>
      </c>
      <c r="B25" s="9" t="s">
        <v>97</v>
      </c>
    </row>
    <row r="26" spans="1:2" x14ac:dyDescent="0.25">
      <c r="A26" s="14" t="s">
        <v>73</v>
      </c>
      <c r="B26" s="14" t="s">
        <v>99</v>
      </c>
    </row>
    <row r="27" spans="1:2" x14ac:dyDescent="0.25">
      <c r="A27" s="14" t="s">
        <v>63</v>
      </c>
      <c r="B27" s="9" t="s">
        <v>91</v>
      </c>
    </row>
    <row r="28" spans="1:2" x14ac:dyDescent="0.25">
      <c r="A28" s="14" t="s">
        <v>60</v>
      </c>
      <c r="B28" s="9" t="s">
        <v>85</v>
      </c>
    </row>
    <row r="29" spans="1:2" x14ac:dyDescent="0.25">
      <c r="A29" s="14" t="s">
        <v>106</v>
      </c>
      <c r="B29" s="14" t="s">
        <v>109</v>
      </c>
    </row>
    <row r="30" spans="1:2" x14ac:dyDescent="0.25">
      <c r="A30" s="14" t="s">
        <v>74</v>
      </c>
      <c r="B30" s="9" t="s">
        <v>103</v>
      </c>
    </row>
    <row r="31" spans="1:2" x14ac:dyDescent="0.25">
      <c r="A31" s="14" t="s">
        <v>76</v>
      </c>
      <c r="B31" s="14" t="s">
        <v>86</v>
      </c>
    </row>
    <row r="32" spans="1:2" x14ac:dyDescent="0.25">
      <c r="A32" s="14" t="s">
        <v>81</v>
      </c>
      <c r="B32" t="s">
        <v>157</v>
      </c>
    </row>
    <row r="33" spans="1:2" x14ac:dyDescent="0.25">
      <c r="A33" s="14" t="s">
        <v>107</v>
      </c>
      <c r="B33" s="14" t="s">
        <v>156</v>
      </c>
    </row>
    <row r="34" spans="1:2" x14ac:dyDescent="0.25">
      <c r="A34" s="14" t="s">
        <v>75</v>
      </c>
      <c r="B34" s="14" t="s">
        <v>100</v>
      </c>
    </row>
    <row r="35" spans="1:2" x14ac:dyDescent="0.25">
      <c r="A35" s="14" t="s">
        <v>68</v>
      </c>
      <c r="B35" s="9" t="s">
        <v>98</v>
      </c>
    </row>
    <row r="36" spans="1:2" x14ac:dyDescent="0.25">
      <c r="A36" s="14" t="s">
        <v>79</v>
      </c>
      <c r="B36" s="14" t="s">
        <v>101</v>
      </c>
    </row>
    <row r="37" spans="1:2" x14ac:dyDescent="0.25">
      <c r="A37" s="14" t="s">
        <v>64</v>
      </c>
      <c r="B37" s="9" t="s">
        <v>94</v>
      </c>
    </row>
    <row r="38" spans="1:2" x14ac:dyDescent="0.25">
      <c r="A38" s="14" t="s">
        <v>62</v>
      </c>
      <c r="B38" s="9" t="s">
        <v>92</v>
      </c>
    </row>
    <row r="39" spans="1:2" x14ac:dyDescent="0.25">
      <c r="A39" s="14" t="s">
        <v>105</v>
      </c>
      <c r="B39" s="53" t="s">
        <v>159</v>
      </c>
    </row>
    <row r="40" spans="1:2" x14ac:dyDescent="0.25">
      <c r="A40" s="14" t="s">
        <v>58</v>
      </c>
      <c r="B40" s="9" t="s">
        <v>83</v>
      </c>
    </row>
    <row r="41" spans="1:2" x14ac:dyDescent="0.25">
      <c r="A41" s="14" t="s">
        <v>61</v>
      </c>
      <c r="B41" s="9" t="s">
        <v>93</v>
      </c>
    </row>
    <row r="42" spans="1:2" x14ac:dyDescent="0.25">
      <c r="A42" s="14" t="s">
        <v>69</v>
      </c>
      <c r="B42" s="14" t="s">
        <v>90</v>
      </c>
    </row>
    <row r="43" spans="1:2" x14ac:dyDescent="0.25">
      <c r="A43" s="14" t="s">
        <v>82</v>
      </c>
      <c r="B43" t="s">
        <v>158</v>
      </c>
    </row>
    <row r="44" spans="1:2" x14ac:dyDescent="0.25">
      <c r="A44" s="14" t="s">
        <v>70</v>
      </c>
      <c r="B44" s="14" t="s">
        <v>89</v>
      </c>
    </row>
    <row r="45" spans="1:2" x14ac:dyDescent="0.25">
      <c r="A45" s="14" t="s">
        <v>78</v>
      </c>
      <c r="B45" s="14" t="s">
        <v>88</v>
      </c>
    </row>
    <row r="46" spans="1:2" x14ac:dyDescent="0.25">
      <c r="A46" s="14" t="s">
        <v>65</v>
      </c>
      <c r="B46" s="9" t="s">
        <v>95</v>
      </c>
    </row>
    <row r="47" spans="1:2" x14ac:dyDescent="0.25">
      <c r="A47" s="14" t="s">
        <v>71</v>
      </c>
      <c r="B47" s="9" t="s">
        <v>102</v>
      </c>
    </row>
    <row r="48" spans="1:2" x14ac:dyDescent="0.25">
      <c r="A48" s="14" t="s">
        <v>108</v>
      </c>
      <c r="B48" s="9" t="s">
        <v>110</v>
      </c>
    </row>
    <row r="50" spans="1:1" x14ac:dyDescent="0.25">
      <c r="A50" s="10" t="s">
        <v>126</v>
      </c>
    </row>
    <row r="51" spans="1:1" x14ac:dyDescent="0.25">
      <c r="A51" s="48" t="s">
        <v>123</v>
      </c>
    </row>
  </sheetData>
  <sortState ref="A19:B47">
    <sortCondition ref="A19:A47"/>
  </sortState>
  <hyperlinks>
    <hyperlink ref="A51" r:id="rId1" xr:uid="{5981EFA4-DA10-40B3-AB5A-4F64A1047A5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DC5F8-3144-4558-B874-5A014595794C}">
  <dimension ref="A1:H50"/>
  <sheetViews>
    <sheetView zoomScale="94" zoomScaleNormal="160" workbookViewId="0">
      <selection activeCell="H1" sqref="H1"/>
    </sheetView>
  </sheetViews>
  <sheetFormatPr defaultRowHeight="15" x14ac:dyDescent="0.25"/>
  <cols>
    <col min="2" max="2" width="22.5703125" customWidth="1"/>
    <col min="3" max="3" width="25.7109375" bestFit="1" customWidth="1"/>
    <col min="4" max="4" width="18.7109375" bestFit="1" customWidth="1"/>
    <col min="5" max="5" width="39.85546875" bestFit="1" customWidth="1"/>
    <col min="6" max="6" width="15.7109375" bestFit="1" customWidth="1"/>
    <col min="8" max="8" width="91.85546875" customWidth="1"/>
  </cols>
  <sheetData>
    <row r="1" spans="1:8" ht="30.75" thickBot="1" x14ac:dyDescent="0.3">
      <c r="A1" s="18" t="s">
        <v>0</v>
      </c>
      <c r="B1" s="18" t="s">
        <v>1</v>
      </c>
      <c r="C1" s="18" t="s">
        <v>2</v>
      </c>
      <c r="D1" s="54" t="s">
        <v>38</v>
      </c>
      <c r="E1" s="20" t="s">
        <v>39</v>
      </c>
      <c r="F1" s="20" t="s">
        <v>113</v>
      </c>
      <c r="G1" s="1"/>
      <c r="H1" s="58" t="s">
        <v>201</v>
      </c>
    </row>
    <row r="2" spans="1:8" ht="30" x14ac:dyDescent="0.25">
      <c r="A2" s="8">
        <v>1</v>
      </c>
      <c r="B2" s="9" t="s">
        <v>4</v>
      </c>
      <c r="C2" s="9" t="s">
        <v>3</v>
      </c>
      <c r="D2" s="16">
        <v>360</v>
      </c>
      <c r="E2" s="5" t="s">
        <v>163</v>
      </c>
      <c r="F2" s="26" t="s">
        <v>162</v>
      </c>
    </row>
    <row r="3" spans="1:8" x14ac:dyDescent="0.25">
      <c r="A3" s="8">
        <v>1</v>
      </c>
      <c r="B3" s="9" t="s">
        <v>5</v>
      </c>
      <c r="C3" s="9" t="s">
        <v>6</v>
      </c>
      <c r="D3" s="16">
        <v>231</v>
      </c>
      <c r="E3" s="5" t="s">
        <v>161</v>
      </c>
      <c r="F3" s="26" t="s">
        <v>160</v>
      </c>
    </row>
    <row r="4" spans="1:8" ht="30" x14ac:dyDescent="0.25">
      <c r="A4" s="8">
        <v>1</v>
      </c>
      <c r="B4" s="9" t="s">
        <v>17</v>
      </c>
      <c r="C4" s="9" t="s">
        <v>18</v>
      </c>
      <c r="D4" s="16">
        <v>558</v>
      </c>
      <c r="E4" s="5" t="s">
        <v>166</v>
      </c>
      <c r="F4" s="26">
        <v>1982</v>
      </c>
    </row>
    <row r="5" spans="1:8" ht="30" x14ac:dyDescent="0.25">
      <c r="A5" s="8">
        <v>2</v>
      </c>
      <c r="B5" s="9" t="s">
        <v>21</v>
      </c>
      <c r="C5" s="9" t="s">
        <v>22</v>
      </c>
      <c r="D5" s="16">
        <v>459</v>
      </c>
      <c r="E5" s="13" t="s">
        <v>174</v>
      </c>
      <c r="F5" s="55" t="s">
        <v>173</v>
      </c>
    </row>
    <row r="6" spans="1:8" ht="45" x14ac:dyDescent="0.25">
      <c r="A6" s="8">
        <v>3</v>
      </c>
      <c r="B6" s="12" t="s">
        <v>45</v>
      </c>
      <c r="C6" s="9" t="s">
        <v>16</v>
      </c>
      <c r="D6" s="16">
        <v>1380</v>
      </c>
      <c r="E6" s="13" t="s">
        <v>175</v>
      </c>
      <c r="F6" s="56" t="s">
        <v>172</v>
      </c>
    </row>
    <row r="7" spans="1:8" ht="30" x14ac:dyDescent="0.25">
      <c r="A7" s="8">
        <v>4</v>
      </c>
      <c r="B7" s="9" t="s">
        <v>23</v>
      </c>
      <c r="C7" s="9"/>
      <c r="D7" s="16">
        <v>866</v>
      </c>
      <c r="E7" s="13" t="s">
        <v>169</v>
      </c>
      <c r="F7" s="55">
        <v>1956</v>
      </c>
    </row>
    <row r="8" spans="1:8" x14ac:dyDescent="0.25">
      <c r="A8" s="8" t="s">
        <v>14</v>
      </c>
      <c r="B8" s="9" t="s">
        <v>28</v>
      </c>
      <c r="C8" s="9"/>
      <c r="D8" s="16">
        <v>13</v>
      </c>
      <c r="E8" s="17" t="s">
        <v>167</v>
      </c>
      <c r="F8" s="56" t="s">
        <v>168</v>
      </c>
    </row>
    <row r="9" spans="1:8" x14ac:dyDescent="0.25">
      <c r="A9" s="8" t="s">
        <v>13</v>
      </c>
      <c r="B9" s="9" t="s">
        <v>24</v>
      </c>
      <c r="C9" s="9" t="s">
        <v>25</v>
      </c>
      <c r="D9" s="16" t="s">
        <v>178</v>
      </c>
      <c r="E9" s="17" t="s">
        <v>179</v>
      </c>
      <c r="F9" s="55"/>
    </row>
    <row r="10" spans="1:8" x14ac:dyDescent="0.25">
      <c r="A10" s="8">
        <v>6</v>
      </c>
      <c r="B10" s="9" t="s">
        <v>26</v>
      </c>
      <c r="C10" s="9" t="s">
        <v>27</v>
      </c>
      <c r="D10" s="16">
        <v>139</v>
      </c>
      <c r="E10" s="17" t="s">
        <v>165</v>
      </c>
      <c r="F10" s="56" t="s">
        <v>164</v>
      </c>
    </row>
    <row r="11" spans="1:8" x14ac:dyDescent="0.25">
      <c r="A11" s="8">
        <v>6</v>
      </c>
      <c r="B11" s="9" t="s">
        <v>29</v>
      </c>
      <c r="C11" s="9"/>
      <c r="D11" s="16">
        <v>67</v>
      </c>
      <c r="E11" s="17" t="s">
        <v>170</v>
      </c>
      <c r="F11" s="55" t="s">
        <v>171</v>
      </c>
    </row>
    <row r="12" spans="1:8" x14ac:dyDescent="0.25">
      <c r="A12" s="8">
        <v>6</v>
      </c>
      <c r="B12" s="9" t="s">
        <v>30</v>
      </c>
      <c r="C12" s="9" t="s">
        <v>31</v>
      </c>
      <c r="D12" s="16" t="s">
        <v>178</v>
      </c>
      <c r="E12" s="17" t="s">
        <v>72</v>
      </c>
      <c r="F12" s="55"/>
    </row>
    <row r="13" spans="1:8" x14ac:dyDescent="0.25">
      <c r="A13" s="8">
        <v>7</v>
      </c>
      <c r="B13" s="9" t="s">
        <v>19</v>
      </c>
      <c r="C13" s="9" t="s">
        <v>20</v>
      </c>
      <c r="D13" s="16">
        <v>228</v>
      </c>
      <c r="E13" s="13" t="s">
        <v>177</v>
      </c>
      <c r="F13" s="56" t="s">
        <v>176</v>
      </c>
    </row>
    <row r="14" spans="1:8" x14ac:dyDescent="0.25">
      <c r="A14" s="8">
        <v>8</v>
      </c>
      <c r="B14" s="9" t="s">
        <v>7</v>
      </c>
      <c r="C14" s="9" t="s">
        <v>8</v>
      </c>
      <c r="D14" s="16">
        <v>27</v>
      </c>
      <c r="E14" s="17" t="s">
        <v>120</v>
      </c>
      <c r="F14" s="56" t="s">
        <v>121</v>
      </c>
    </row>
    <row r="15" spans="1:8" x14ac:dyDescent="0.25">
      <c r="A15" s="8">
        <v>9</v>
      </c>
      <c r="B15" s="9" t="s">
        <v>9</v>
      </c>
      <c r="C15" s="9" t="s">
        <v>10</v>
      </c>
      <c r="D15" s="16" t="s">
        <v>178</v>
      </c>
      <c r="E15" s="17" t="s">
        <v>179</v>
      </c>
      <c r="F15" s="55">
        <v>1938</v>
      </c>
    </row>
    <row r="16" spans="1:8" ht="15.75" thickBot="1" x14ac:dyDescent="0.3">
      <c r="A16" s="21">
        <v>10</v>
      </c>
      <c r="B16" s="22" t="s">
        <v>11</v>
      </c>
      <c r="C16" s="22" t="s">
        <v>12</v>
      </c>
      <c r="D16" s="34" t="s">
        <v>178</v>
      </c>
      <c r="E16" s="35" t="s">
        <v>179</v>
      </c>
      <c r="F16" s="57">
        <v>1902</v>
      </c>
    </row>
    <row r="17" spans="1:5" x14ac:dyDescent="0.25">
      <c r="A17" s="14"/>
      <c r="B17" s="14"/>
      <c r="C17" s="14"/>
      <c r="D17" s="15"/>
      <c r="E17" s="15"/>
    </row>
    <row r="18" spans="1:5" x14ac:dyDescent="0.25">
      <c r="A18" s="36" t="s">
        <v>57</v>
      </c>
      <c r="B18" s="14"/>
      <c r="C18" s="14"/>
      <c r="D18" s="15"/>
      <c r="E18" s="15"/>
    </row>
    <row r="19" spans="1:5" x14ac:dyDescent="0.25">
      <c r="A19" s="14" t="s">
        <v>77</v>
      </c>
      <c r="B19" s="14" t="s">
        <v>87</v>
      </c>
      <c r="C19" s="14"/>
      <c r="D19" s="15"/>
      <c r="E19" s="15"/>
    </row>
    <row r="20" spans="1:5" x14ac:dyDescent="0.25">
      <c r="A20" s="14" t="s">
        <v>80</v>
      </c>
      <c r="B20" s="25" t="s">
        <v>104</v>
      </c>
      <c r="C20" s="14"/>
      <c r="D20" s="15"/>
      <c r="E20" s="15"/>
    </row>
    <row r="21" spans="1:5" x14ac:dyDescent="0.25">
      <c r="A21" s="14" t="s">
        <v>59</v>
      </c>
      <c r="B21" s="9" t="s">
        <v>84</v>
      </c>
      <c r="C21" s="14"/>
      <c r="D21" s="15"/>
      <c r="E21" s="15"/>
    </row>
    <row r="22" spans="1:5" x14ac:dyDescent="0.25">
      <c r="A22" s="14" t="s">
        <v>66</v>
      </c>
      <c r="B22" s="9" t="s">
        <v>96</v>
      </c>
      <c r="C22" s="14"/>
      <c r="D22" s="15"/>
      <c r="E22" s="15"/>
    </row>
    <row r="23" spans="1:5" x14ac:dyDescent="0.25">
      <c r="A23" s="14" t="s">
        <v>72</v>
      </c>
      <c r="B23" s="14" t="s">
        <v>155</v>
      </c>
      <c r="C23" s="14"/>
      <c r="D23" s="15"/>
      <c r="E23" s="15"/>
    </row>
    <row r="24" spans="1:5" x14ac:dyDescent="0.25">
      <c r="A24" s="14" t="s">
        <v>67</v>
      </c>
      <c r="B24" s="9" t="s">
        <v>97</v>
      </c>
      <c r="C24" s="14"/>
      <c r="D24" s="15"/>
      <c r="E24" s="15"/>
    </row>
    <row r="25" spans="1:5" x14ac:dyDescent="0.25">
      <c r="A25" s="14" t="s">
        <v>73</v>
      </c>
      <c r="B25" s="14" t="s">
        <v>99</v>
      </c>
      <c r="C25" s="14"/>
      <c r="D25" s="15"/>
      <c r="E25" s="15"/>
    </row>
    <row r="26" spans="1:5" x14ac:dyDescent="0.25">
      <c r="A26" s="14" t="s">
        <v>63</v>
      </c>
      <c r="B26" s="9" t="s">
        <v>91</v>
      </c>
      <c r="C26" s="14"/>
      <c r="D26" s="15"/>
      <c r="E26" s="15"/>
    </row>
    <row r="27" spans="1:5" x14ac:dyDescent="0.25">
      <c r="A27" s="14" t="s">
        <v>60</v>
      </c>
      <c r="B27" s="9" t="s">
        <v>85</v>
      </c>
      <c r="C27" s="14"/>
      <c r="D27" s="15"/>
      <c r="E27" s="15"/>
    </row>
    <row r="28" spans="1:5" x14ac:dyDescent="0.25">
      <c r="A28" s="14" t="s">
        <v>106</v>
      </c>
      <c r="B28" s="14" t="s">
        <v>109</v>
      </c>
      <c r="C28" s="14"/>
      <c r="D28" s="15"/>
      <c r="E28" s="15"/>
    </row>
    <row r="29" spans="1:5" x14ac:dyDescent="0.25">
      <c r="A29" s="14" t="s">
        <v>74</v>
      </c>
      <c r="B29" s="9" t="s">
        <v>103</v>
      </c>
      <c r="C29" s="14"/>
      <c r="D29" s="15"/>
      <c r="E29" s="15"/>
    </row>
    <row r="30" spans="1:5" x14ac:dyDescent="0.25">
      <c r="A30" s="14" t="s">
        <v>76</v>
      </c>
      <c r="B30" s="14" t="s">
        <v>86</v>
      </c>
      <c r="C30" s="14"/>
      <c r="D30" s="15"/>
      <c r="E30" s="15"/>
    </row>
    <row r="31" spans="1:5" x14ac:dyDescent="0.25">
      <c r="A31" s="14" t="s">
        <v>81</v>
      </c>
      <c r="B31" t="s">
        <v>157</v>
      </c>
      <c r="C31" s="14"/>
      <c r="D31" s="15"/>
      <c r="E31" s="15"/>
    </row>
    <row r="32" spans="1:5" x14ac:dyDescent="0.25">
      <c r="A32" s="14" t="s">
        <v>107</v>
      </c>
      <c r="B32" s="14" t="s">
        <v>156</v>
      </c>
      <c r="C32" s="14"/>
      <c r="D32" s="15"/>
      <c r="E32" s="15"/>
    </row>
    <row r="33" spans="1:5" x14ac:dyDescent="0.25">
      <c r="A33" s="14" t="s">
        <v>75</v>
      </c>
      <c r="B33" s="14" t="s">
        <v>100</v>
      </c>
      <c r="C33" s="14"/>
      <c r="D33" s="15"/>
      <c r="E33" s="15"/>
    </row>
    <row r="34" spans="1:5" x14ac:dyDescent="0.25">
      <c r="A34" s="14" t="s">
        <v>68</v>
      </c>
      <c r="B34" s="9" t="s">
        <v>98</v>
      </c>
      <c r="C34" s="14"/>
      <c r="D34" s="15"/>
      <c r="E34" s="15"/>
    </row>
    <row r="35" spans="1:5" x14ac:dyDescent="0.25">
      <c r="A35" s="14" t="s">
        <v>79</v>
      </c>
      <c r="B35" s="14" t="s">
        <v>101</v>
      </c>
      <c r="C35" s="14"/>
      <c r="D35" s="15"/>
      <c r="E35" s="15"/>
    </row>
    <row r="36" spans="1:5" x14ac:dyDescent="0.25">
      <c r="A36" s="14" t="s">
        <v>64</v>
      </c>
      <c r="B36" s="9" t="s">
        <v>94</v>
      </c>
      <c r="C36" s="14"/>
      <c r="D36" s="15"/>
      <c r="E36" s="15"/>
    </row>
    <row r="37" spans="1:5" x14ac:dyDescent="0.25">
      <c r="A37" s="14" t="s">
        <v>62</v>
      </c>
      <c r="B37" s="9" t="s">
        <v>92</v>
      </c>
      <c r="C37" s="14"/>
      <c r="D37" s="15"/>
      <c r="E37" s="15"/>
    </row>
    <row r="38" spans="1:5" x14ac:dyDescent="0.25">
      <c r="A38" s="14" t="s">
        <v>105</v>
      </c>
      <c r="B38" s="53" t="s">
        <v>159</v>
      </c>
      <c r="C38" s="14"/>
      <c r="D38" s="15"/>
      <c r="E38" s="15"/>
    </row>
    <row r="39" spans="1:5" x14ac:dyDescent="0.25">
      <c r="A39" s="14" t="s">
        <v>58</v>
      </c>
      <c r="B39" s="9" t="s">
        <v>83</v>
      </c>
      <c r="C39" s="14"/>
      <c r="D39" s="15"/>
      <c r="E39" s="15"/>
    </row>
    <row r="40" spans="1:5" x14ac:dyDescent="0.25">
      <c r="A40" s="14" t="s">
        <v>61</v>
      </c>
      <c r="B40" s="9" t="s">
        <v>93</v>
      </c>
      <c r="C40" s="14"/>
      <c r="D40" s="15"/>
      <c r="E40" s="15"/>
    </row>
    <row r="41" spans="1:5" x14ac:dyDescent="0.25">
      <c r="A41" s="14" t="s">
        <v>69</v>
      </c>
      <c r="B41" s="14" t="s">
        <v>90</v>
      </c>
      <c r="C41" s="14"/>
      <c r="D41" s="15"/>
      <c r="E41" s="15"/>
    </row>
    <row r="42" spans="1:5" x14ac:dyDescent="0.25">
      <c r="A42" s="14" t="s">
        <v>82</v>
      </c>
      <c r="B42" t="s">
        <v>158</v>
      </c>
      <c r="C42" s="14"/>
      <c r="D42" s="15"/>
      <c r="E42" s="15"/>
    </row>
    <row r="43" spans="1:5" x14ac:dyDescent="0.25">
      <c r="A43" s="14" t="s">
        <v>70</v>
      </c>
      <c r="B43" s="14" t="s">
        <v>89</v>
      </c>
      <c r="C43" s="14"/>
      <c r="D43" s="15"/>
      <c r="E43" s="15"/>
    </row>
    <row r="44" spans="1:5" x14ac:dyDescent="0.25">
      <c r="A44" s="14" t="s">
        <v>78</v>
      </c>
      <c r="B44" s="14" t="s">
        <v>88</v>
      </c>
      <c r="C44" s="14"/>
      <c r="D44" s="15"/>
      <c r="E44" s="15"/>
    </row>
    <row r="45" spans="1:5" x14ac:dyDescent="0.25">
      <c r="A45" s="14" t="s">
        <v>65</v>
      </c>
      <c r="B45" s="9" t="s">
        <v>95</v>
      </c>
      <c r="C45" s="14"/>
      <c r="D45" s="15"/>
      <c r="E45" s="15"/>
    </row>
    <row r="46" spans="1:5" x14ac:dyDescent="0.25">
      <c r="A46" s="14" t="s">
        <v>71</v>
      </c>
      <c r="B46" s="9" t="s">
        <v>102</v>
      </c>
      <c r="C46" s="14"/>
      <c r="D46" s="15"/>
      <c r="E46" s="15"/>
    </row>
    <row r="47" spans="1:5" x14ac:dyDescent="0.25">
      <c r="A47" s="14" t="s">
        <v>108</v>
      </c>
      <c r="B47" s="9" t="s">
        <v>110</v>
      </c>
      <c r="C47" s="14"/>
      <c r="D47" s="15"/>
      <c r="E47" s="15"/>
    </row>
    <row r="49" spans="1:1" x14ac:dyDescent="0.25">
      <c r="A49" s="2" t="s">
        <v>125</v>
      </c>
    </row>
    <row r="50" spans="1:1" x14ac:dyDescent="0.25">
      <c r="A50" t="s">
        <v>124</v>
      </c>
    </row>
  </sheetData>
  <sortState ref="A19:B47">
    <sortCondition ref="A19:A4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C03F4-199A-4EA1-B0A6-5A6ADA53B0B5}">
  <dimension ref="A1:H51"/>
  <sheetViews>
    <sheetView workbookViewId="0">
      <selection activeCell="H1" sqref="H1"/>
    </sheetView>
  </sheetViews>
  <sheetFormatPr defaultRowHeight="15" x14ac:dyDescent="0.25"/>
  <cols>
    <col min="2" max="2" width="22.5703125" customWidth="1"/>
    <col min="3" max="3" width="25.7109375" bestFit="1" customWidth="1"/>
    <col min="4" max="4" width="9.5703125" customWidth="1"/>
    <col min="5" max="5" width="21" customWidth="1"/>
    <col min="6" max="6" width="9.7109375" bestFit="1" customWidth="1"/>
    <col min="8" max="8" width="44.5703125" customWidth="1"/>
  </cols>
  <sheetData>
    <row r="1" spans="1:8" ht="15.75" thickBot="1" x14ac:dyDescent="0.3">
      <c r="A1" s="18" t="s">
        <v>0</v>
      </c>
      <c r="B1" s="18" t="s">
        <v>1</v>
      </c>
      <c r="C1" s="18" t="s">
        <v>2</v>
      </c>
      <c r="D1" s="20" t="s">
        <v>38</v>
      </c>
      <c r="E1" s="20" t="s">
        <v>39</v>
      </c>
      <c r="F1" s="6" t="s">
        <v>113</v>
      </c>
      <c r="H1" s="38" t="s">
        <v>127</v>
      </c>
    </row>
    <row r="2" spans="1:8" x14ac:dyDescent="0.25">
      <c r="A2" s="8">
        <v>1</v>
      </c>
      <c r="B2" s="9" t="s">
        <v>4</v>
      </c>
      <c r="C2" s="9" t="s">
        <v>3</v>
      </c>
      <c r="D2" s="16">
        <v>49</v>
      </c>
      <c r="E2" s="17" t="s">
        <v>112</v>
      </c>
      <c r="F2" s="17" t="s">
        <v>118</v>
      </c>
    </row>
    <row r="3" spans="1:8" x14ac:dyDescent="0.25">
      <c r="A3" s="8">
        <v>1</v>
      </c>
      <c r="B3" s="9" t="s">
        <v>5</v>
      </c>
      <c r="C3" s="9" t="s">
        <v>6</v>
      </c>
    </row>
    <row r="4" spans="1:8" x14ac:dyDescent="0.25">
      <c r="A4" s="8">
        <v>1</v>
      </c>
      <c r="B4" s="9" t="s">
        <v>17</v>
      </c>
      <c r="C4" s="9" t="s">
        <v>18</v>
      </c>
      <c r="D4" s="16">
        <v>2</v>
      </c>
      <c r="E4" s="17" t="s">
        <v>58</v>
      </c>
      <c r="F4" s="17" t="s">
        <v>116</v>
      </c>
    </row>
    <row r="5" spans="1:8" x14ac:dyDescent="0.25">
      <c r="A5" s="8">
        <v>2</v>
      </c>
      <c r="B5" s="9" t="s">
        <v>21</v>
      </c>
      <c r="C5" s="9" t="s">
        <v>22</v>
      </c>
      <c r="D5" s="16">
        <v>2</v>
      </c>
      <c r="E5" s="17" t="s">
        <v>58</v>
      </c>
      <c r="F5" s="17" t="s">
        <v>117</v>
      </c>
    </row>
    <row r="6" spans="1:8" x14ac:dyDescent="0.25">
      <c r="A6" s="8">
        <v>3</v>
      </c>
      <c r="B6" s="9" t="s">
        <v>45</v>
      </c>
      <c r="C6" s="9" t="s">
        <v>16</v>
      </c>
      <c r="D6" s="16">
        <v>4</v>
      </c>
      <c r="E6" s="17" t="s">
        <v>58</v>
      </c>
      <c r="F6" s="17" t="s">
        <v>115</v>
      </c>
    </row>
    <row r="7" spans="1:8" x14ac:dyDescent="0.25">
      <c r="A7" s="8">
        <v>4</v>
      </c>
      <c r="B7" s="9" t="s">
        <v>23</v>
      </c>
      <c r="C7" s="9"/>
      <c r="D7" s="16">
        <v>4</v>
      </c>
      <c r="E7" s="17" t="s">
        <v>58</v>
      </c>
      <c r="F7" t="s">
        <v>114</v>
      </c>
    </row>
    <row r="8" spans="1:8" x14ac:dyDescent="0.25">
      <c r="A8" s="8" t="s">
        <v>14</v>
      </c>
      <c r="B8" s="9" t="s">
        <v>28</v>
      </c>
      <c r="C8" s="9"/>
      <c r="D8" s="16"/>
      <c r="E8" s="17"/>
    </row>
    <row r="9" spans="1:8" x14ac:dyDescent="0.25">
      <c r="A9" s="8" t="s">
        <v>13</v>
      </c>
      <c r="B9" s="9" t="s">
        <v>24</v>
      </c>
      <c r="C9" s="9" t="s">
        <v>25</v>
      </c>
      <c r="D9" s="16"/>
      <c r="E9" s="17"/>
    </row>
    <row r="10" spans="1:8" x14ac:dyDescent="0.25">
      <c r="A10" s="8">
        <v>6</v>
      </c>
      <c r="B10" s="9" t="s">
        <v>26</v>
      </c>
      <c r="C10" s="9" t="s">
        <v>27</v>
      </c>
      <c r="D10" s="16">
        <v>1</v>
      </c>
      <c r="E10" s="17" t="s">
        <v>58</v>
      </c>
      <c r="F10">
        <v>1824</v>
      </c>
    </row>
    <row r="11" spans="1:8" x14ac:dyDescent="0.25">
      <c r="A11" s="8">
        <v>6</v>
      </c>
      <c r="B11" s="9" t="s">
        <v>29</v>
      </c>
      <c r="C11" s="9"/>
      <c r="D11" s="16">
        <v>1</v>
      </c>
      <c r="E11" s="17"/>
      <c r="F11">
        <v>1826</v>
      </c>
    </row>
    <row r="12" spans="1:8" x14ac:dyDescent="0.25">
      <c r="A12" s="8">
        <v>6</v>
      </c>
      <c r="B12" s="9" t="s">
        <v>30</v>
      </c>
      <c r="C12" s="9" t="s">
        <v>31</v>
      </c>
      <c r="D12" s="16"/>
      <c r="E12" s="17"/>
    </row>
    <row r="13" spans="1:8" x14ac:dyDescent="0.25">
      <c r="A13" s="8">
        <v>7</v>
      </c>
      <c r="B13" s="9" t="s">
        <v>19</v>
      </c>
      <c r="C13" s="9" t="s">
        <v>20</v>
      </c>
      <c r="D13" s="16">
        <v>3</v>
      </c>
      <c r="E13" s="17" t="s">
        <v>58</v>
      </c>
      <c r="F13" s="17" t="s">
        <v>119</v>
      </c>
    </row>
    <row r="14" spans="1:8" x14ac:dyDescent="0.25">
      <c r="A14" s="8">
        <v>8</v>
      </c>
      <c r="B14" s="9" t="s">
        <v>7</v>
      </c>
      <c r="C14" s="9" t="s">
        <v>8</v>
      </c>
      <c r="D14" s="16">
        <v>1</v>
      </c>
      <c r="E14" s="17"/>
      <c r="F14">
        <v>1826</v>
      </c>
    </row>
    <row r="15" spans="1:8" x14ac:dyDescent="0.25">
      <c r="A15" s="8">
        <v>9</v>
      </c>
      <c r="B15" s="9" t="s">
        <v>9</v>
      </c>
      <c r="C15" s="9" t="s">
        <v>10</v>
      </c>
      <c r="D15" s="16">
        <v>2</v>
      </c>
      <c r="E15" s="17" t="s">
        <v>58</v>
      </c>
      <c r="F15">
        <v>1800</v>
      </c>
    </row>
    <row r="16" spans="1:8" ht="15.75" thickBot="1" x14ac:dyDescent="0.3">
      <c r="A16" s="21">
        <v>10</v>
      </c>
      <c r="B16" s="22" t="s">
        <v>11</v>
      </c>
      <c r="C16" s="22" t="s">
        <v>12</v>
      </c>
      <c r="D16" s="34">
        <v>4</v>
      </c>
      <c r="E16" s="35" t="s">
        <v>58</v>
      </c>
      <c r="F16" s="37" t="s">
        <v>122</v>
      </c>
    </row>
    <row r="17" spans="1:5" x14ac:dyDescent="0.25">
      <c r="A17" s="14"/>
      <c r="B17" s="14"/>
      <c r="C17" s="14"/>
      <c r="D17" s="15"/>
      <c r="E17" s="15"/>
    </row>
    <row r="18" spans="1:5" x14ac:dyDescent="0.25">
      <c r="A18" s="36"/>
      <c r="B18" s="14"/>
      <c r="C18" s="14"/>
      <c r="D18" s="15"/>
      <c r="E18" s="15"/>
    </row>
    <row r="19" spans="1:5" x14ac:dyDescent="0.25">
      <c r="A19" s="36" t="s">
        <v>57</v>
      </c>
      <c r="B19" s="14"/>
      <c r="C19" s="14"/>
      <c r="D19" s="15"/>
      <c r="E19" s="15"/>
    </row>
    <row r="20" spans="1:5" x14ac:dyDescent="0.25">
      <c r="A20" s="14" t="s">
        <v>77</v>
      </c>
      <c r="B20" s="14" t="s">
        <v>87</v>
      </c>
      <c r="C20" s="14"/>
      <c r="D20" s="15"/>
      <c r="E20" s="15"/>
    </row>
    <row r="21" spans="1:5" x14ac:dyDescent="0.25">
      <c r="A21" s="14" t="s">
        <v>80</v>
      </c>
      <c r="B21" s="25" t="s">
        <v>104</v>
      </c>
      <c r="C21" s="14"/>
      <c r="D21" s="15"/>
      <c r="E21" s="15"/>
    </row>
    <row r="22" spans="1:5" x14ac:dyDescent="0.25">
      <c r="A22" s="14" t="s">
        <v>59</v>
      </c>
      <c r="B22" s="9" t="s">
        <v>84</v>
      </c>
      <c r="C22" s="14"/>
      <c r="D22" s="15"/>
      <c r="E22" s="15"/>
    </row>
    <row r="23" spans="1:5" x14ac:dyDescent="0.25">
      <c r="A23" s="14" t="s">
        <v>66</v>
      </c>
      <c r="B23" s="9" t="s">
        <v>96</v>
      </c>
      <c r="C23" s="14"/>
      <c r="D23" s="15"/>
      <c r="E23" s="15"/>
    </row>
    <row r="24" spans="1:5" x14ac:dyDescent="0.25">
      <c r="A24" s="14" t="s">
        <v>72</v>
      </c>
      <c r="B24" s="14" t="s">
        <v>155</v>
      </c>
      <c r="C24" s="14"/>
      <c r="D24" s="15"/>
      <c r="E24" s="15"/>
    </row>
    <row r="25" spans="1:5" x14ac:dyDescent="0.25">
      <c r="A25" s="14" t="s">
        <v>67</v>
      </c>
      <c r="B25" s="9" t="s">
        <v>97</v>
      </c>
      <c r="C25" s="14"/>
      <c r="D25" s="15"/>
      <c r="E25" s="15"/>
    </row>
    <row r="26" spans="1:5" x14ac:dyDescent="0.25">
      <c r="A26" s="14" t="s">
        <v>73</v>
      </c>
      <c r="B26" s="14" t="s">
        <v>99</v>
      </c>
      <c r="C26" s="14"/>
      <c r="D26" s="15"/>
      <c r="E26" s="15"/>
    </row>
    <row r="27" spans="1:5" x14ac:dyDescent="0.25">
      <c r="A27" s="14" t="s">
        <v>63</v>
      </c>
      <c r="B27" s="9" t="s">
        <v>91</v>
      </c>
      <c r="C27" s="14"/>
      <c r="D27" s="15"/>
      <c r="E27" s="15"/>
    </row>
    <row r="28" spans="1:5" x14ac:dyDescent="0.25">
      <c r="A28" s="14" t="s">
        <v>60</v>
      </c>
      <c r="B28" s="9" t="s">
        <v>85</v>
      </c>
      <c r="C28" s="14"/>
      <c r="D28" s="15"/>
      <c r="E28" s="15"/>
    </row>
    <row r="29" spans="1:5" x14ac:dyDescent="0.25">
      <c r="A29" s="14" t="s">
        <v>106</v>
      </c>
      <c r="B29" s="14" t="s">
        <v>109</v>
      </c>
      <c r="C29" s="14"/>
      <c r="D29" s="15"/>
      <c r="E29" s="15"/>
    </row>
    <row r="30" spans="1:5" x14ac:dyDescent="0.25">
      <c r="A30" s="14" t="s">
        <v>74</v>
      </c>
      <c r="B30" s="9" t="s">
        <v>103</v>
      </c>
      <c r="C30" s="14"/>
      <c r="D30" s="15"/>
      <c r="E30" s="15"/>
    </row>
    <row r="31" spans="1:5" x14ac:dyDescent="0.25">
      <c r="A31" s="14" t="s">
        <v>76</v>
      </c>
      <c r="B31" s="14" t="s">
        <v>86</v>
      </c>
      <c r="C31" s="14"/>
      <c r="D31" s="15"/>
      <c r="E31" s="15"/>
    </row>
    <row r="32" spans="1:5" x14ac:dyDescent="0.25">
      <c r="A32" s="14" t="s">
        <v>81</v>
      </c>
      <c r="B32" t="s">
        <v>157</v>
      </c>
      <c r="C32" s="14"/>
      <c r="D32" s="15"/>
      <c r="E32" s="15"/>
    </row>
    <row r="33" spans="1:5" x14ac:dyDescent="0.25">
      <c r="A33" s="14" t="s">
        <v>107</v>
      </c>
      <c r="B33" s="14" t="s">
        <v>156</v>
      </c>
      <c r="C33" s="14"/>
      <c r="D33" s="15"/>
      <c r="E33" s="15"/>
    </row>
    <row r="34" spans="1:5" x14ac:dyDescent="0.25">
      <c r="A34" s="14" t="s">
        <v>75</v>
      </c>
      <c r="B34" s="14" t="s">
        <v>100</v>
      </c>
      <c r="C34" s="14"/>
      <c r="D34" s="15"/>
      <c r="E34" s="15"/>
    </row>
    <row r="35" spans="1:5" x14ac:dyDescent="0.25">
      <c r="A35" s="14" t="s">
        <v>68</v>
      </c>
      <c r="B35" s="9" t="s">
        <v>98</v>
      </c>
      <c r="C35" s="14"/>
      <c r="D35" s="15"/>
      <c r="E35" s="15"/>
    </row>
    <row r="36" spans="1:5" x14ac:dyDescent="0.25">
      <c r="A36" s="14" t="s">
        <v>79</v>
      </c>
      <c r="B36" s="14" t="s">
        <v>101</v>
      </c>
      <c r="C36" s="14"/>
      <c r="D36" s="15"/>
      <c r="E36" s="15"/>
    </row>
    <row r="37" spans="1:5" x14ac:dyDescent="0.25">
      <c r="A37" s="14" t="s">
        <v>64</v>
      </c>
      <c r="B37" s="9" t="s">
        <v>94</v>
      </c>
      <c r="C37" s="14"/>
      <c r="D37" s="15"/>
      <c r="E37" s="15"/>
    </row>
    <row r="38" spans="1:5" x14ac:dyDescent="0.25">
      <c r="A38" s="14" t="s">
        <v>62</v>
      </c>
      <c r="B38" s="9" t="s">
        <v>92</v>
      </c>
      <c r="C38" s="14"/>
      <c r="D38" s="15"/>
      <c r="E38" s="15"/>
    </row>
    <row r="39" spans="1:5" x14ac:dyDescent="0.25">
      <c r="A39" s="14" t="s">
        <v>105</v>
      </c>
      <c r="B39" s="53" t="s">
        <v>159</v>
      </c>
      <c r="C39" s="14"/>
      <c r="D39" s="15"/>
      <c r="E39" s="15"/>
    </row>
    <row r="40" spans="1:5" x14ac:dyDescent="0.25">
      <c r="A40" s="14" t="s">
        <v>58</v>
      </c>
      <c r="B40" s="9" t="s">
        <v>83</v>
      </c>
      <c r="C40" s="14"/>
      <c r="D40" s="15"/>
      <c r="E40" s="15"/>
    </row>
    <row r="41" spans="1:5" x14ac:dyDescent="0.25">
      <c r="A41" s="14" t="s">
        <v>61</v>
      </c>
      <c r="B41" s="9" t="s">
        <v>93</v>
      </c>
      <c r="C41" s="14"/>
      <c r="D41" s="15"/>
      <c r="E41" s="15"/>
    </row>
    <row r="42" spans="1:5" x14ac:dyDescent="0.25">
      <c r="A42" s="14" t="s">
        <v>69</v>
      </c>
      <c r="B42" s="14" t="s">
        <v>90</v>
      </c>
      <c r="C42" s="14"/>
      <c r="D42" s="15"/>
      <c r="E42" s="15"/>
    </row>
    <row r="43" spans="1:5" x14ac:dyDescent="0.25">
      <c r="A43" s="14" t="s">
        <v>82</v>
      </c>
      <c r="B43" t="s">
        <v>158</v>
      </c>
      <c r="C43" s="14"/>
      <c r="D43" s="15"/>
      <c r="E43" s="15"/>
    </row>
    <row r="44" spans="1:5" x14ac:dyDescent="0.25">
      <c r="A44" s="14" t="s">
        <v>70</v>
      </c>
      <c r="B44" s="14" t="s">
        <v>89</v>
      </c>
      <c r="C44" s="14"/>
      <c r="D44" s="15"/>
      <c r="E44" s="15"/>
    </row>
    <row r="45" spans="1:5" x14ac:dyDescent="0.25">
      <c r="A45" s="14" t="s">
        <v>78</v>
      </c>
      <c r="B45" s="14" t="s">
        <v>88</v>
      </c>
      <c r="C45" s="14"/>
      <c r="D45" s="15"/>
      <c r="E45" s="15"/>
    </row>
    <row r="46" spans="1:5" x14ac:dyDescent="0.25">
      <c r="A46" s="14" t="s">
        <v>65</v>
      </c>
      <c r="B46" s="9" t="s">
        <v>95</v>
      </c>
      <c r="C46" s="14"/>
      <c r="D46" s="15"/>
      <c r="E46" s="15"/>
    </row>
    <row r="47" spans="1:5" x14ac:dyDescent="0.25">
      <c r="A47" s="14" t="s">
        <v>71</v>
      </c>
      <c r="B47" s="9" t="s">
        <v>102</v>
      </c>
      <c r="C47" s="14"/>
      <c r="D47" s="15"/>
      <c r="E47" s="15"/>
    </row>
    <row r="48" spans="1:5" x14ac:dyDescent="0.25">
      <c r="A48" s="14" t="s">
        <v>108</v>
      </c>
      <c r="B48" s="9" t="s">
        <v>110</v>
      </c>
      <c r="C48" s="14"/>
      <c r="D48" s="15"/>
      <c r="E48" s="15"/>
    </row>
    <row r="50" spans="1:1" x14ac:dyDescent="0.25">
      <c r="A50" s="2" t="s">
        <v>125</v>
      </c>
    </row>
    <row r="51" spans="1:1" x14ac:dyDescent="0.25">
      <c r="A51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65FDF-89BF-43DB-A3EB-3A598943C39D}">
  <dimension ref="A1:G58"/>
  <sheetViews>
    <sheetView workbookViewId="0">
      <selection activeCell="G1" sqref="G1"/>
    </sheetView>
  </sheetViews>
  <sheetFormatPr defaultRowHeight="15" x14ac:dyDescent="0.25"/>
  <cols>
    <col min="1" max="1" width="14.42578125" customWidth="1"/>
    <col min="2" max="2" width="49.85546875" bestFit="1" customWidth="1"/>
    <col min="3" max="3" width="25.7109375" bestFit="1" customWidth="1"/>
    <col min="4" max="4" width="18.7109375" bestFit="1" customWidth="1"/>
    <col min="5" max="5" width="17.42578125" customWidth="1"/>
    <col min="7" max="7" width="45" customWidth="1"/>
  </cols>
  <sheetData>
    <row r="1" spans="1:7" ht="15.75" thickBot="1" x14ac:dyDescent="0.3">
      <c r="A1" s="18" t="s">
        <v>0</v>
      </c>
      <c r="B1" s="18" t="s">
        <v>1</v>
      </c>
      <c r="C1" s="18" t="s">
        <v>2</v>
      </c>
      <c r="D1" s="20" t="s">
        <v>38</v>
      </c>
      <c r="E1" s="20" t="s">
        <v>39</v>
      </c>
      <c r="F1" s="3"/>
      <c r="G1" s="38" t="s">
        <v>127</v>
      </c>
    </row>
    <row r="2" spans="1:7" x14ac:dyDescent="0.25">
      <c r="A2" s="8">
        <v>1</v>
      </c>
      <c r="B2" s="9" t="s">
        <v>4</v>
      </c>
      <c r="C2" s="9" t="s">
        <v>3</v>
      </c>
      <c r="D2" s="16">
        <v>10</v>
      </c>
      <c r="E2" s="17"/>
      <c r="F2" s="9"/>
      <c r="G2" s="9"/>
    </row>
    <row r="3" spans="1:7" x14ac:dyDescent="0.25">
      <c r="A3" s="8">
        <v>1</v>
      </c>
      <c r="B3" s="9" t="s">
        <v>5</v>
      </c>
      <c r="C3" s="9" t="s">
        <v>6</v>
      </c>
      <c r="D3" s="16">
        <v>19</v>
      </c>
      <c r="E3" s="17"/>
      <c r="F3" s="9"/>
      <c r="G3" s="9"/>
    </row>
    <row r="4" spans="1:7" x14ac:dyDescent="0.25">
      <c r="A4" s="8">
        <v>1</v>
      </c>
      <c r="B4" s="9" t="s">
        <v>17</v>
      </c>
      <c r="C4" s="9" t="s">
        <v>18</v>
      </c>
      <c r="D4" s="16">
        <v>10</v>
      </c>
      <c r="E4" s="17"/>
      <c r="F4" s="9"/>
      <c r="G4" s="9"/>
    </row>
    <row r="5" spans="1:7" x14ac:dyDescent="0.25">
      <c r="A5" s="8">
        <v>2</v>
      </c>
      <c r="B5" s="9" t="s">
        <v>21</v>
      </c>
      <c r="C5" s="9" t="s">
        <v>22</v>
      </c>
      <c r="D5" s="16">
        <v>2</v>
      </c>
      <c r="E5" s="17"/>
      <c r="F5" s="9"/>
      <c r="G5" s="9"/>
    </row>
    <row r="6" spans="1:7" x14ac:dyDescent="0.25">
      <c r="A6" s="8">
        <v>3</v>
      </c>
      <c r="B6" s="9" t="s">
        <v>45</v>
      </c>
      <c r="C6" s="9" t="s">
        <v>16</v>
      </c>
      <c r="D6" s="16">
        <v>5</v>
      </c>
      <c r="E6" s="17"/>
      <c r="F6" s="9"/>
      <c r="G6" s="9"/>
    </row>
    <row r="7" spans="1:7" x14ac:dyDescent="0.25">
      <c r="A7" s="8">
        <v>4</v>
      </c>
      <c r="B7" s="9" t="s">
        <v>23</v>
      </c>
      <c r="C7" s="9"/>
      <c r="D7" s="16">
        <v>13</v>
      </c>
      <c r="E7" s="17"/>
      <c r="F7" s="9"/>
      <c r="G7" s="9"/>
    </row>
    <row r="8" spans="1:7" x14ac:dyDescent="0.25">
      <c r="A8" s="8" t="s">
        <v>14</v>
      </c>
      <c r="B8" s="9" t="s">
        <v>28</v>
      </c>
      <c r="C8" s="9"/>
      <c r="D8" s="16"/>
      <c r="E8" s="17"/>
      <c r="F8" s="9"/>
      <c r="G8" s="9"/>
    </row>
    <row r="9" spans="1:7" x14ac:dyDescent="0.25">
      <c r="A9" s="8" t="s">
        <v>13</v>
      </c>
      <c r="B9" s="9" t="s">
        <v>24</v>
      </c>
      <c r="C9" s="9" t="s">
        <v>25</v>
      </c>
      <c r="D9" s="16"/>
      <c r="E9" s="17"/>
      <c r="F9" s="9"/>
      <c r="G9" s="9"/>
    </row>
    <row r="10" spans="1:7" x14ac:dyDescent="0.25">
      <c r="A10" s="8">
        <v>6</v>
      </c>
      <c r="B10" s="9" t="s">
        <v>26</v>
      </c>
      <c r="C10" s="9" t="s">
        <v>27</v>
      </c>
      <c r="D10" s="16">
        <v>3</v>
      </c>
      <c r="E10" s="17"/>
      <c r="F10" s="9"/>
      <c r="G10" s="9"/>
    </row>
    <row r="11" spans="1:7" x14ac:dyDescent="0.25">
      <c r="A11" s="8">
        <v>6</v>
      </c>
      <c r="B11" s="9" t="s">
        <v>29</v>
      </c>
      <c r="C11" s="9"/>
      <c r="D11" s="16">
        <v>7</v>
      </c>
      <c r="E11" s="17"/>
      <c r="F11" s="9"/>
      <c r="G11" s="9"/>
    </row>
    <row r="12" spans="1:7" x14ac:dyDescent="0.25">
      <c r="A12" s="8">
        <v>6</v>
      </c>
      <c r="B12" s="9" t="s">
        <v>30</v>
      </c>
      <c r="C12" s="9" t="s">
        <v>31</v>
      </c>
      <c r="D12" s="16"/>
      <c r="E12" s="17"/>
      <c r="F12" s="9"/>
      <c r="G12" s="9"/>
    </row>
    <row r="13" spans="1:7" x14ac:dyDescent="0.25">
      <c r="A13" s="8">
        <v>7</v>
      </c>
      <c r="B13" s="9" t="s">
        <v>19</v>
      </c>
      <c r="C13" s="9" t="s">
        <v>20</v>
      </c>
      <c r="D13" s="16">
        <v>6</v>
      </c>
      <c r="E13" s="17"/>
      <c r="F13" s="9"/>
      <c r="G13" s="9"/>
    </row>
    <row r="14" spans="1:7" x14ac:dyDescent="0.25">
      <c r="A14" s="8">
        <v>8</v>
      </c>
      <c r="B14" s="9" t="s">
        <v>7</v>
      </c>
      <c r="C14" s="9" t="s">
        <v>8</v>
      </c>
      <c r="D14" s="16">
        <v>2</v>
      </c>
      <c r="E14" s="17"/>
      <c r="F14" s="9"/>
      <c r="G14" s="9"/>
    </row>
    <row r="15" spans="1:7" x14ac:dyDescent="0.25">
      <c r="A15" s="8">
        <v>9</v>
      </c>
      <c r="B15" s="9" t="s">
        <v>9</v>
      </c>
      <c r="C15" s="9" t="s">
        <v>10</v>
      </c>
      <c r="D15" s="16"/>
      <c r="E15" s="17"/>
      <c r="F15" s="9"/>
      <c r="G15" s="9"/>
    </row>
    <row r="16" spans="1:7" ht="15.75" thickBot="1" x14ac:dyDescent="0.3">
      <c r="A16" s="21">
        <v>10</v>
      </c>
      <c r="B16" s="22" t="s">
        <v>11</v>
      </c>
      <c r="C16" s="22" t="s">
        <v>12</v>
      </c>
      <c r="D16" s="34">
        <v>1</v>
      </c>
      <c r="E16" s="35"/>
      <c r="F16" s="9"/>
      <c r="G16" s="9"/>
    </row>
    <row r="17" spans="1:7" x14ac:dyDescent="0.25">
      <c r="A17" s="14"/>
      <c r="B17" s="14"/>
      <c r="C17" s="14"/>
      <c r="D17" s="15"/>
      <c r="E17" s="15"/>
      <c r="F17" s="14"/>
      <c r="G17" s="14"/>
    </row>
    <row r="18" spans="1:7" x14ac:dyDescent="0.25">
      <c r="A18" s="36" t="s">
        <v>57</v>
      </c>
      <c r="B18" s="14"/>
      <c r="C18" s="14"/>
      <c r="D18" s="15"/>
      <c r="E18" s="15"/>
      <c r="F18" s="14"/>
      <c r="G18" s="14"/>
    </row>
    <row r="19" spans="1:7" x14ac:dyDescent="0.25">
      <c r="A19" s="14" t="s">
        <v>77</v>
      </c>
      <c r="B19" s="14" t="s">
        <v>87</v>
      </c>
      <c r="C19" s="14"/>
      <c r="D19" s="15"/>
      <c r="E19" s="15"/>
      <c r="F19" s="14"/>
      <c r="G19" s="14"/>
    </row>
    <row r="20" spans="1:7" x14ac:dyDescent="0.25">
      <c r="A20" s="14" t="s">
        <v>80</v>
      </c>
      <c r="B20" s="25" t="s">
        <v>104</v>
      </c>
      <c r="C20" s="14"/>
      <c r="D20" s="15"/>
      <c r="E20" s="15"/>
      <c r="F20" s="14"/>
      <c r="G20" s="14"/>
    </row>
    <row r="21" spans="1:7" x14ac:dyDescent="0.25">
      <c r="A21" s="14" t="s">
        <v>59</v>
      </c>
      <c r="B21" s="9" t="s">
        <v>84</v>
      </c>
      <c r="C21" s="14"/>
      <c r="D21" s="15"/>
      <c r="E21" s="15"/>
      <c r="F21" s="14"/>
      <c r="G21" s="14"/>
    </row>
    <row r="22" spans="1:7" x14ac:dyDescent="0.25">
      <c r="A22" s="14" t="s">
        <v>66</v>
      </c>
      <c r="B22" s="9" t="s">
        <v>96</v>
      </c>
      <c r="C22" s="14"/>
      <c r="D22" s="15"/>
      <c r="E22" s="15"/>
      <c r="F22" s="14"/>
      <c r="G22" s="14"/>
    </row>
    <row r="23" spans="1:7" x14ac:dyDescent="0.25">
      <c r="A23" s="14" t="s">
        <v>72</v>
      </c>
      <c r="B23" s="14" t="s">
        <v>155</v>
      </c>
      <c r="C23" s="14"/>
      <c r="D23" s="15"/>
      <c r="E23" s="15"/>
      <c r="F23" s="14"/>
      <c r="G23" s="14"/>
    </row>
    <row r="24" spans="1:7" x14ac:dyDescent="0.25">
      <c r="A24" s="14" t="s">
        <v>67</v>
      </c>
      <c r="B24" s="9" t="s">
        <v>97</v>
      </c>
      <c r="C24" s="14"/>
      <c r="D24" s="15"/>
      <c r="E24" s="15"/>
      <c r="F24" s="14"/>
      <c r="G24" s="14"/>
    </row>
    <row r="25" spans="1:7" x14ac:dyDescent="0.25">
      <c r="A25" s="14" t="s">
        <v>73</v>
      </c>
      <c r="B25" s="14" t="s">
        <v>99</v>
      </c>
      <c r="C25" s="14"/>
      <c r="D25" s="15"/>
      <c r="E25" s="15"/>
      <c r="F25" s="14"/>
      <c r="G25" s="14"/>
    </row>
    <row r="26" spans="1:7" x14ac:dyDescent="0.25">
      <c r="A26" s="14" t="s">
        <v>63</v>
      </c>
      <c r="B26" s="9" t="s">
        <v>91</v>
      </c>
      <c r="C26" s="14"/>
      <c r="D26" s="15"/>
      <c r="E26" s="15"/>
      <c r="F26" s="14"/>
      <c r="G26" s="14"/>
    </row>
    <row r="27" spans="1:7" x14ac:dyDescent="0.25">
      <c r="A27" s="14" t="s">
        <v>60</v>
      </c>
      <c r="B27" s="9" t="s">
        <v>85</v>
      </c>
      <c r="C27" s="14"/>
      <c r="D27" s="15"/>
      <c r="E27" s="15"/>
      <c r="F27" s="14"/>
      <c r="G27" s="14"/>
    </row>
    <row r="28" spans="1:7" x14ac:dyDescent="0.25">
      <c r="A28" s="14" t="s">
        <v>106</v>
      </c>
      <c r="B28" s="14" t="s">
        <v>109</v>
      </c>
      <c r="C28" s="14"/>
      <c r="D28" s="15"/>
      <c r="E28" s="15"/>
      <c r="F28" s="14"/>
      <c r="G28" s="14"/>
    </row>
    <row r="29" spans="1:7" x14ac:dyDescent="0.25">
      <c r="A29" s="14" t="s">
        <v>74</v>
      </c>
      <c r="B29" s="9" t="s">
        <v>103</v>
      </c>
      <c r="C29" s="14"/>
      <c r="D29" s="15"/>
      <c r="E29" s="15"/>
      <c r="F29" s="14"/>
      <c r="G29" s="14"/>
    </row>
    <row r="30" spans="1:7" x14ac:dyDescent="0.25">
      <c r="A30" s="14" t="s">
        <v>76</v>
      </c>
      <c r="B30" s="14" t="s">
        <v>86</v>
      </c>
      <c r="C30" s="14"/>
      <c r="D30" s="15"/>
      <c r="E30" s="15"/>
      <c r="F30" s="14"/>
      <c r="G30" s="14"/>
    </row>
    <row r="31" spans="1:7" x14ac:dyDescent="0.25">
      <c r="A31" s="14" t="s">
        <v>81</v>
      </c>
      <c r="B31" t="s">
        <v>157</v>
      </c>
      <c r="C31" s="14"/>
      <c r="D31" s="15"/>
      <c r="E31" s="15"/>
      <c r="F31" s="14"/>
      <c r="G31" s="14"/>
    </row>
    <row r="32" spans="1:7" x14ac:dyDescent="0.25">
      <c r="A32" s="14" t="s">
        <v>107</v>
      </c>
      <c r="B32" s="14" t="s">
        <v>156</v>
      </c>
      <c r="C32" s="14"/>
      <c r="D32" s="15"/>
      <c r="E32" s="15"/>
      <c r="F32" s="14"/>
      <c r="G32" s="14"/>
    </row>
    <row r="33" spans="1:7" x14ac:dyDescent="0.25">
      <c r="A33" s="14" t="s">
        <v>75</v>
      </c>
      <c r="B33" s="14" t="s">
        <v>100</v>
      </c>
      <c r="C33" s="14"/>
      <c r="D33" s="15"/>
      <c r="E33" s="15"/>
      <c r="F33" s="14"/>
      <c r="G33" s="14"/>
    </row>
    <row r="34" spans="1:7" x14ac:dyDescent="0.25">
      <c r="A34" s="14" t="s">
        <v>68</v>
      </c>
      <c r="B34" s="9" t="s">
        <v>98</v>
      </c>
      <c r="C34" s="14"/>
      <c r="D34" s="15"/>
      <c r="E34" s="15"/>
      <c r="F34" s="14"/>
      <c r="G34" s="14"/>
    </row>
    <row r="35" spans="1:7" x14ac:dyDescent="0.25">
      <c r="A35" s="14" t="s">
        <v>79</v>
      </c>
      <c r="B35" s="14" t="s">
        <v>101</v>
      </c>
      <c r="C35" s="14"/>
      <c r="D35" s="15"/>
      <c r="E35" s="15"/>
      <c r="F35" s="14"/>
      <c r="G35" s="14"/>
    </row>
    <row r="36" spans="1:7" x14ac:dyDescent="0.25">
      <c r="A36" s="14" t="s">
        <v>64</v>
      </c>
      <c r="B36" s="9" t="s">
        <v>94</v>
      </c>
      <c r="C36" s="14"/>
      <c r="D36" s="15"/>
      <c r="E36" s="15"/>
      <c r="F36" s="14"/>
      <c r="G36" s="14"/>
    </row>
    <row r="37" spans="1:7" x14ac:dyDescent="0.25">
      <c r="A37" s="14" t="s">
        <v>62</v>
      </c>
      <c r="B37" s="9" t="s">
        <v>92</v>
      </c>
      <c r="C37" s="14"/>
      <c r="D37" s="15"/>
      <c r="E37" s="15"/>
      <c r="F37" s="14"/>
      <c r="G37" s="14"/>
    </row>
    <row r="38" spans="1:7" x14ac:dyDescent="0.25">
      <c r="A38" s="14" t="s">
        <v>105</v>
      </c>
      <c r="B38" s="53" t="s">
        <v>159</v>
      </c>
      <c r="C38" s="14"/>
      <c r="D38" s="15"/>
      <c r="E38" s="15"/>
      <c r="F38" s="14"/>
      <c r="G38" s="14"/>
    </row>
    <row r="39" spans="1:7" x14ac:dyDescent="0.25">
      <c r="A39" s="14" t="s">
        <v>58</v>
      </c>
      <c r="B39" s="9" t="s">
        <v>83</v>
      </c>
      <c r="C39" s="14"/>
      <c r="D39" s="15"/>
      <c r="E39" s="15"/>
      <c r="F39" s="14"/>
      <c r="G39" s="14"/>
    </row>
    <row r="40" spans="1:7" x14ac:dyDescent="0.25">
      <c r="A40" s="14" t="s">
        <v>61</v>
      </c>
      <c r="B40" s="9" t="s">
        <v>93</v>
      </c>
      <c r="C40" s="14"/>
      <c r="D40" s="15"/>
      <c r="E40" s="15"/>
      <c r="F40" s="14"/>
      <c r="G40" s="14"/>
    </row>
    <row r="41" spans="1:7" x14ac:dyDescent="0.25">
      <c r="A41" s="14" t="s">
        <v>69</v>
      </c>
      <c r="B41" s="14" t="s">
        <v>90</v>
      </c>
      <c r="C41" s="14"/>
      <c r="D41" s="15"/>
      <c r="E41" s="15"/>
      <c r="F41" s="14"/>
      <c r="G41" s="14"/>
    </row>
    <row r="42" spans="1:7" x14ac:dyDescent="0.25">
      <c r="A42" s="14" t="s">
        <v>82</v>
      </c>
      <c r="B42" t="s">
        <v>158</v>
      </c>
      <c r="C42" s="14"/>
      <c r="D42" s="15"/>
      <c r="E42" s="15"/>
      <c r="F42" s="14"/>
      <c r="G42" s="14"/>
    </row>
    <row r="43" spans="1:7" x14ac:dyDescent="0.25">
      <c r="A43" s="14" t="s">
        <v>70</v>
      </c>
      <c r="B43" s="14" t="s">
        <v>89</v>
      </c>
      <c r="C43" s="14"/>
      <c r="D43" s="15"/>
      <c r="E43" s="15"/>
      <c r="F43" s="14"/>
      <c r="G43" s="14"/>
    </row>
    <row r="44" spans="1:7" x14ac:dyDescent="0.25">
      <c r="A44" s="14" t="s">
        <v>78</v>
      </c>
      <c r="B44" s="14" t="s">
        <v>88</v>
      </c>
      <c r="C44" s="14"/>
      <c r="D44" s="15"/>
      <c r="E44" s="15"/>
      <c r="F44" s="14"/>
      <c r="G44" s="14"/>
    </row>
    <row r="45" spans="1:7" x14ac:dyDescent="0.25">
      <c r="A45" s="14" t="s">
        <v>65</v>
      </c>
      <c r="B45" s="9" t="s">
        <v>95</v>
      </c>
      <c r="C45" s="14"/>
      <c r="D45" s="15"/>
      <c r="E45" s="15"/>
      <c r="F45" s="14"/>
      <c r="G45" s="14"/>
    </row>
    <row r="46" spans="1:7" x14ac:dyDescent="0.25">
      <c r="A46" s="14" t="s">
        <v>71</v>
      </c>
      <c r="B46" s="9" t="s">
        <v>102</v>
      </c>
      <c r="C46" s="14"/>
      <c r="D46" s="15"/>
      <c r="E46" s="15"/>
      <c r="F46" s="14"/>
      <c r="G46" s="14"/>
    </row>
    <row r="47" spans="1:7" x14ac:dyDescent="0.25">
      <c r="A47" s="14" t="s">
        <v>108</v>
      </c>
      <c r="B47" s="9" t="s">
        <v>110</v>
      </c>
      <c r="C47" s="14"/>
      <c r="D47" s="15"/>
      <c r="E47" s="15"/>
      <c r="F47" s="14"/>
      <c r="G47" s="14"/>
    </row>
    <row r="48" spans="1:7" x14ac:dyDescent="0.25">
      <c r="A48" s="14"/>
      <c r="B48" s="14"/>
      <c r="C48" s="14"/>
      <c r="D48" s="15"/>
      <c r="E48" s="15"/>
      <c r="F48" s="14"/>
      <c r="G48" s="14"/>
    </row>
    <row r="49" spans="1:7" x14ac:dyDescent="0.25">
      <c r="A49" s="14" t="s">
        <v>126</v>
      </c>
      <c r="B49" s="14"/>
      <c r="C49" s="14"/>
      <c r="D49" s="15"/>
      <c r="E49" s="15"/>
      <c r="F49" s="14"/>
      <c r="G49" s="14"/>
    </row>
    <row r="50" spans="1:7" x14ac:dyDescent="0.25">
      <c r="A50" s="14" t="s">
        <v>141</v>
      </c>
      <c r="B50" s="14"/>
      <c r="C50" s="14"/>
      <c r="D50" s="15"/>
      <c r="E50" s="15"/>
      <c r="F50" s="14"/>
      <c r="G50" s="14"/>
    </row>
    <row r="51" spans="1:7" x14ac:dyDescent="0.25">
      <c r="A51" s="14"/>
      <c r="B51" s="14"/>
      <c r="C51" s="14"/>
      <c r="D51" s="15"/>
      <c r="E51" s="15"/>
      <c r="F51" s="14"/>
      <c r="G51" s="14"/>
    </row>
    <row r="52" spans="1:7" x14ac:dyDescent="0.25">
      <c r="A52" s="14"/>
      <c r="B52" s="14"/>
      <c r="C52" s="14"/>
      <c r="D52" s="15"/>
      <c r="E52" s="15"/>
      <c r="F52" s="14"/>
      <c r="G52" s="14"/>
    </row>
    <row r="53" spans="1:7" x14ac:dyDescent="0.25">
      <c r="A53" s="14"/>
      <c r="B53" s="14"/>
      <c r="C53" s="14"/>
      <c r="D53" s="15"/>
      <c r="E53" s="15"/>
      <c r="F53" s="14"/>
      <c r="G53" s="14"/>
    </row>
    <row r="54" spans="1:7" x14ac:dyDescent="0.25">
      <c r="A54" s="14"/>
      <c r="B54" s="14"/>
      <c r="C54" s="14"/>
      <c r="D54" s="15"/>
      <c r="E54" s="15"/>
      <c r="F54" s="14"/>
      <c r="G54" s="14"/>
    </row>
    <row r="55" spans="1:7" x14ac:dyDescent="0.25">
      <c r="A55" s="14"/>
      <c r="B55" s="14"/>
      <c r="C55" s="14"/>
      <c r="D55" s="15"/>
      <c r="E55" s="15"/>
      <c r="F55" s="14"/>
      <c r="G55" s="14"/>
    </row>
    <row r="56" spans="1:7" x14ac:dyDescent="0.25">
      <c r="A56" s="14"/>
      <c r="B56" s="14"/>
      <c r="C56" s="14"/>
      <c r="D56" s="15"/>
      <c r="E56" s="15"/>
      <c r="F56" s="14"/>
      <c r="G56" s="14"/>
    </row>
    <row r="57" spans="1:7" x14ac:dyDescent="0.25">
      <c r="A57" s="14"/>
      <c r="B57" s="14"/>
      <c r="C57" s="14"/>
      <c r="D57" s="15"/>
      <c r="E57" s="15"/>
      <c r="F57" s="14"/>
      <c r="G57" s="14"/>
    </row>
    <row r="58" spans="1:7" x14ac:dyDescent="0.25">
      <c r="A58" s="14"/>
      <c r="B58" s="14"/>
      <c r="C58" s="14"/>
      <c r="D58" s="15"/>
      <c r="E58" s="15"/>
      <c r="F58" s="14"/>
      <c r="G58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15F3D-A47A-4F52-95BE-413E365C5EFD}">
  <dimension ref="A1:G16"/>
  <sheetViews>
    <sheetView workbookViewId="0">
      <selection activeCell="G1" sqref="G1"/>
    </sheetView>
  </sheetViews>
  <sheetFormatPr defaultRowHeight="15" x14ac:dyDescent="0.25"/>
  <cols>
    <col min="2" max="2" width="31.140625" customWidth="1"/>
    <col min="3" max="3" width="25.7109375" bestFit="1" customWidth="1"/>
    <col min="4" max="4" width="18.7109375" bestFit="1" customWidth="1"/>
    <col min="5" max="5" width="49.42578125" bestFit="1" customWidth="1"/>
    <col min="6" max="6" width="10.85546875" customWidth="1"/>
    <col min="7" max="7" width="83.28515625" bestFit="1" customWidth="1"/>
  </cols>
  <sheetData>
    <row r="1" spans="1:7" s="27" customFormat="1" x14ac:dyDescent="0.25">
      <c r="A1" s="28" t="str">
        <f>'Biological Museum, SLU'!A1</f>
        <v>Priority</v>
      </c>
      <c r="B1" s="28" t="str">
        <f>'Biological Museum, SLU'!B1</f>
        <v>Species</v>
      </c>
      <c r="C1" s="28" t="str">
        <f>'Biological Museum, SLU'!C1</f>
        <v>Common name</v>
      </c>
      <c r="D1" s="28" t="str">
        <f>'Biological Museum, SLU'!D1</f>
        <v>Numer of specimen</v>
      </c>
      <c r="E1" s="29" t="str">
        <f>'Biological Museum, SLU'!E1</f>
        <v>County/Province</v>
      </c>
      <c r="F1" s="28" t="s">
        <v>113</v>
      </c>
      <c r="G1" s="47" t="s">
        <v>202</v>
      </c>
    </row>
    <row r="2" spans="1:7" x14ac:dyDescent="0.25">
      <c r="A2" s="26">
        <f>'Biological Museum, SLU'!A2</f>
        <v>1</v>
      </c>
      <c r="B2" t="str">
        <f>'Biological Museum, SLU'!B2</f>
        <v>Pieris napi</v>
      </c>
      <c r="C2" t="str">
        <f>'Biological Museum, SLU'!C2</f>
        <v>Green-veined white</v>
      </c>
      <c r="D2" s="4" t="s">
        <v>144</v>
      </c>
      <c r="E2" t="s">
        <v>142</v>
      </c>
      <c r="F2" t="s">
        <v>143</v>
      </c>
    </row>
    <row r="3" spans="1:7" x14ac:dyDescent="0.25">
      <c r="A3" s="26">
        <f>'Biological Museum, SLU'!A3</f>
        <v>1</v>
      </c>
      <c r="B3" t="str">
        <f>'Biological Museum, SLU'!B3</f>
        <v>Parnassius apollo</v>
      </c>
      <c r="C3" t="str">
        <f>'Biological Museum, SLU'!C3</f>
        <v>Apollo</v>
      </c>
      <c r="D3" s="4"/>
    </row>
    <row r="4" spans="1:7" x14ac:dyDescent="0.25">
      <c r="A4" s="26">
        <f>'Biological Museum, SLU'!A4</f>
        <v>1</v>
      </c>
      <c r="B4" t="str">
        <f>'Biological Museum, SLU'!B4</f>
        <v>Bombus hortorum</v>
      </c>
      <c r="C4" t="str">
        <f>'Biological Museum, SLU'!C4</f>
        <v>Garden bumblebee</v>
      </c>
      <c r="D4" s="4"/>
    </row>
    <row r="5" spans="1:7" x14ac:dyDescent="0.25">
      <c r="A5" s="26">
        <f>'Biological Museum, SLU'!A5</f>
        <v>2</v>
      </c>
      <c r="B5" t="str">
        <f>'Biological Museum, SLU'!B5</f>
        <v>Bombus soroeensis</v>
      </c>
      <c r="C5" t="str">
        <f>'Biological Museum, SLU'!C5</f>
        <v>Broken-belted bumblebee</v>
      </c>
      <c r="D5" s="4"/>
    </row>
    <row r="6" spans="1:7" s="1" customFormat="1" ht="30" x14ac:dyDescent="0.25">
      <c r="A6" s="26">
        <f>'Biological Museum, SLU'!A6</f>
        <v>3</v>
      </c>
      <c r="B6" s="5" t="str">
        <f>'Biological Museum, SLU'!B6</f>
        <v>Bombus pascuorum/ B. p. gotlandicus Erlandsson,1953</v>
      </c>
      <c r="C6" s="1" t="str">
        <f>'Biological Museum, SLU'!C6</f>
        <v>Common carder bee</v>
      </c>
      <c r="D6" s="4"/>
    </row>
    <row r="7" spans="1:7" x14ac:dyDescent="0.25">
      <c r="A7" s="26">
        <f>'Biological Museum, SLU'!A7</f>
        <v>4</v>
      </c>
      <c r="B7" t="str">
        <f>'Biological Museum, SLU'!B7</f>
        <v>Bombus lapidarius</v>
      </c>
      <c r="D7" s="4"/>
    </row>
    <row r="8" spans="1:7" x14ac:dyDescent="0.25">
      <c r="A8" s="26" t="str">
        <f>'Biological Museum, SLU'!A8</f>
        <v>5+</v>
      </c>
      <c r="B8" t="str">
        <f>'Biological Museum, SLU'!B8</f>
        <v>Bombus hyperboreus</v>
      </c>
      <c r="D8" s="4"/>
    </row>
    <row r="9" spans="1:7" x14ac:dyDescent="0.25">
      <c r="A9" s="26" t="str">
        <f>'Biological Museum, SLU'!A9</f>
        <v>5-</v>
      </c>
      <c r="B9" t="str">
        <f>'Biological Museum, SLU'!B9</f>
        <v>Bombus polaris</v>
      </c>
      <c r="C9" t="str">
        <f>'Biological Museum, SLU'!C9</f>
        <v>Arctic bumblebee</v>
      </c>
      <c r="D9" s="4"/>
    </row>
    <row r="10" spans="1:7" x14ac:dyDescent="0.25">
      <c r="A10" s="26">
        <f>'Biological Museum, SLU'!A10</f>
        <v>6</v>
      </c>
      <c r="B10" t="str">
        <f>'Biological Museum, SLU'!B10</f>
        <v>Bombus balteatus</v>
      </c>
      <c r="C10" t="str">
        <f>'Biological Museum, SLU'!C10</f>
        <v>Golden-belted bumble bee</v>
      </c>
      <c r="D10" s="4"/>
    </row>
    <row r="11" spans="1:7" x14ac:dyDescent="0.25">
      <c r="A11" s="26">
        <f>'Biological Museum, SLU'!A11</f>
        <v>6</v>
      </c>
      <c r="B11" t="str">
        <f>'Biological Museum, SLU'!B11</f>
        <v>Bombus lapponicus</v>
      </c>
      <c r="D11" s="4"/>
    </row>
    <row r="12" spans="1:7" x14ac:dyDescent="0.25">
      <c r="A12" s="26">
        <f>'Biological Museum, SLU'!A12</f>
        <v>6</v>
      </c>
      <c r="B12" t="str">
        <f>'Biological Museum, SLU'!B12</f>
        <v>Bombus monticola</v>
      </c>
      <c r="C12" t="str">
        <f>'Biological Museum, SLU'!C12</f>
        <v>Mountain bumblebee</v>
      </c>
      <c r="D12" s="4"/>
    </row>
    <row r="13" spans="1:7" x14ac:dyDescent="0.25">
      <c r="A13" s="26">
        <f>'Biological Museum, SLU'!A13</f>
        <v>7</v>
      </c>
      <c r="B13" t="str">
        <f>'Biological Museum, SLU'!B13</f>
        <v>Bombus subterraneus</v>
      </c>
      <c r="C13" t="str">
        <f>'Biological Museum, SLU'!C13</f>
        <v>Short-haired bumblebee</v>
      </c>
      <c r="D13" s="4"/>
    </row>
    <row r="14" spans="1:7" x14ac:dyDescent="0.25">
      <c r="A14" s="26">
        <f>'Biological Museum, SLU'!A14</f>
        <v>8</v>
      </c>
      <c r="B14" t="str">
        <f>'Biological Museum, SLU'!B14</f>
        <v>Andrena vaga</v>
      </c>
      <c r="C14" t="str">
        <f>'Biological Museum, SLU'!C14</f>
        <v>Grey-backed mining bee</v>
      </c>
      <c r="D14" s="4"/>
    </row>
    <row r="15" spans="1:7" x14ac:dyDescent="0.25">
      <c r="A15" s="26">
        <f>'Biological Museum, SLU'!A15</f>
        <v>9</v>
      </c>
      <c r="B15" t="str">
        <f>'Biological Museum, SLU'!B15</f>
        <v>Andrena denticulata</v>
      </c>
      <c r="C15" t="str">
        <f>'Biological Museum, SLU'!C15</f>
        <v>Grey-banded mining bee</v>
      </c>
      <c r="D15" s="4"/>
    </row>
    <row r="16" spans="1:7" x14ac:dyDescent="0.25">
      <c r="A16" s="30">
        <f>'Biological Museum, SLU'!A16</f>
        <v>10</v>
      </c>
      <c r="B16" s="31" t="str">
        <f>'Biological Museum, SLU'!B16</f>
        <v>Halictus rubicundus</v>
      </c>
      <c r="C16" s="31" t="str">
        <f>'Biological Museum, SLU'!C16</f>
        <v>Orange-legged furrow-bee</v>
      </c>
      <c r="D16" s="32"/>
      <c r="E16" s="31"/>
      <c r="F16" s="3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328A9-CDF1-4CFE-850E-C99FA6AC9E01}">
  <dimension ref="A1:H48"/>
  <sheetViews>
    <sheetView topLeftCell="B1" workbookViewId="0">
      <selection activeCell="H1" sqref="H1"/>
    </sheetView>
  </sheetViews>
  <sheetFormatPr defaultRowHeight="15" x14ac:dyDescent="0.25"/>
  <cols>
    <col min="1" max="1" width="21.42578125" bestFit="1" customWidth="1"/>
    <col min="2" max="2" width="27.7109375" customWidth="1"/>
    <col min="3" max="3" width="25.7109375" bestFit="1" customWidth="1"/>
    <col min="4" max="4" width="9.7109375" bestFit="1" customWidth="1"/>
    <col min="5" max="5" width="17.5703125" bestFit="1" customWidth="1"/>
    <col min="6" max="6" width="40.7109375" bestFit="1" customWidth="1"/>
    <col min="8" max="8" width="78.7109375" bestFit="1" customWidth="1"/>
  </cols>
  <sheetData>
    <row r="1" spans="1:8" ht="30.75" thickBot="1" x14ac:dyDescent="0.3">
      <c r="A1" s="18" t="s">
        <v>0</v>
      </c>
      <c r="B1" s="18" t="s">
        <v>1</v>
      </c>
      <c r="C1" s="18" t="s">
        <v>2</v>
      </c>
      <c r="D1" s="19" t="s">
        <v>38</v>
      </c>
      <c r="E1" s="20" t="s">
        <v>204</v>
      </c>
      <c r="F1" s="20" t="s">
        <v>113</v>
      </c>
      <c r="H1" s="59" t="s">
        <v>200</v>
      </c>
    </row>
    <row r="2" spans="1:8" x14ac:dyDescent="0.25">
      <c r="A2" s="8">
        <v>1</v>
      </c>
      <c r="B2" s="9" t="s">
        <v>4</v>
      </c>
      <c r="C2" s="9" t="s">
        <v>3</v>
      </c>
      <c r="D2" s="11"/>
      <c r="E2" t="s">
        <v>187</v>
      </c>
      <c r="F2" t="s">
        <v>188</v>
      </c>
    </row>
    <row r="3" spans="1:8" x14ac:dyDescent="0.25">
      <c r="A3" s="8">
        <v>1</v>
      </c>
      <c r="B3" s="9" t="s">
        <v>5</v>
      </c>
      <c r="C3" s="9" t="s">
        <v>6</v>
      </c>
      <c r="D3" s="16"/>
      <c r="E3" t="s">
        <v>186</v>
      </c>
      <c r="F3" t="s">
        <v>189</v>
      </c>
    </row>
    <row r="4" spans="1:8" x14ac:dyDescent="0.25">
      <c r="A4" s="8">
        <v>1</v>
      </c>
      <c r="B4" s="9" t="s">
        <v>17</v>
      </c>
      <c r="C4" s="9" t="s">
        <v>18</v>
      </c>
      <c r="D4" s="11"/>
      <c r="E4" t="s">
        <v>185</v>
      </c>
      <c r="F4" t="s">
        <v>191</v>
      </c>
    </row>
    <row r="5" spans="1:8" x14ac:dyDescent="0.25">
      <c r="A5" s="8">
        <v>2</v>
      </c>
      <c r="B5" s="9" t="s">
        <v>21</v>
      </c>
      <c r="C5" s="9" t="s">
        <v>22</v>
      </c>
      <c r="D5" s="11"/>
      <c r="E5" t="s">
        <v>180</v>
      </c>
      <c r="F5" t="s">
        <v>199</v>
      </c>
    </row>
    <row r="6" spans="1:8" ht="30" x14ac:dyDescent="0.25">
      <c r="A6" s="8">
        <v>3</v>
      </c>
      <c r="B6" s="12" t="s">
        <v>45</v>
      </c>
      <c r="C6" s="9" t="s">
        <v>16</v>
      </c>
      <c r="D6" s="11"/>
      <c r="E6" s="1" t="s">
        <v>184</v>
      </c>
      <c r="F6" t="s">
        <v>192</v>
      </c>
    </row>
    <row r="7" spans="1:8" x14ac:dyDescent="0.25">
      <c r="A7" s="8">
        <v>4</v>
      </c>
      <c r="B7" s="9" t="s">
        <v>23</v>
      </c>
      <c r="C7" s="9"/>
      <c r="D7" s="11"/>
      <c r="E7" t="s">
        <v>181</v>
      </c>
      <c r="F7" t="s">
        <v>198</v>
      </c>
    </row>
    <row r="8" spans="1:8" x14ac:dyDescent="0.25">
      <c r="A8" s="8" t="s">
        <v>14</v>
      </c>
      <c r="B8" s="9" t="s">
        <v>28</v>
      </c>
      <c r="C8" s="9"/>
      <c r="D8" s="11"/>
      <c r="E8" t="s">
        <v>182</v>
      </c>
      <c r="F8" t="s">
        <v>195</v>
      </c>
    </row>
    <row r="9" spans="1:8" x14ac:dyDescent="0.25">
      <c r="A9" s="8" t="s">
        <v>13</v>
      </c>
      <c r="B9" s="9" t="s">
        <v>24</v>
      </c>
      <c r="C9" s="9" t="s">
        <v>25</v>
      </c>
      <c r="D9" s="11"/>
      <c r="E9" t="s">
        <v>182</v>
      </c>
      <c r="F9" t="s">
        <v>197</v>
      </c>
    </row>
    <row r="10" spans="1:8" x14ac:dyDescent="0.25">
      <c r="A10" s="8">
        <v>6</v>
      </c>
      <c r="B10" s="9" t="s">
        <v>26</v>
      </c>
      <c r="C10" s="9" t="s">
        <v>27</v>
      </c>
      <c r="D10" s="11"/>
      <c r="E10" t="s">
        <v>182</v>
      </c>
      <c r="F10" t="s">
        <v>196</v>
      </c>
    </row>
    <row r="11" spans="1:8" x14ac:dyDescent="0.25">
      <c r="A11" s="8">
        <v>6</v>
      </c>
      <c r="B11" s="9" t="s">
        <v>29</v>
      </c>
      <c r="C11" s="9"/>
      <c r="D11" s="11"/>
      <c r="E11" t="s">
        <v>182</v>
      </c>
      <c r="F11" t="s">
        <v>194</v>
      </c>
    </row>
    <row r="12" spans="1:8" x14ac:dyDescent="0.25">
      <c r="A12" s="8">
        <v>6</v>
      </c>
      <c r="B12" s="9" t="s">
        <v>30</v>
      </c>
      <c r="C12" s="9" t="s">
        <v>31</v>
      </c>
      <c r="D12" s="11"/>
      <c r="E12" t="s">
        <v>183</v>
      </c>
      <c r="F12" t="s">
        <v>193</v>
      </c>
    </row>
    <row r="13" spans="1:8" x14ac:dyDescent="0.25">
      <c r="A13" s="8">
        <v>7</v>
      </c>
      <c r="B13" s="9" t="s">
        <v>19</v>
      </c>
      <c r="C13" s="9" t="s">
        <v>20</v>
      </c>
      <c r="D13" s="11"/>
      <c r="E13" t="s">
        <v>185</v>
      </c>
      <c r="F13" t="s">
        <v>190</v>
      </c>
    </row>
    <row r="14" spans="1:8" x14ac:dyDescent="0.25">
      <c r="A14" s="8">
        <v>8</v>
      </c>
      <c r="B14" s="9" t="s">
        <v>7</v>
      </c>
      <c r="C14" s="9" t="s">
        <v>8</v>
      </c>
      <c r="D14" s="11"/>
      <c r="E14" s="13"/>
      <c r="F14" s="56"/>
    </row>
    <row r="15" spans="1:8" x14ac:dyDescent="0.25">
      <c r="A15" s="8">
        <v>9</v>
      </c>
      <c r="B15" s="9" t="s">
        <v>9</v>
      </c>
      <c r="C15" s="9" t="s">
        <v>10</v>
      </c>
      <c r="D15" s="11"/>
      <c r="E15" s="13"/>
      <c r="F15" s="55"/>
    </row>
    <row r="16" spans="1:8" ht="15.75" thickBot="1" x14ac:dyDescent="0.3">
      <c r="A16" s="21">
        <v>10</v>
      </c>
      <c r="B16" s="22" t="s">
        <v>11</v>
      </c>
      <c r="C16" s="22" t="s">
        <v>12</v>
      </c>
      <c r="D16" s="23"/>
      <c r="E16" s="24"/>
      <c r="F16" s="57"/>
    </row>
    <row r="17" spans="1:5" x14ac:dyDescent="0.25">
      <c r="A17" s="10"/>
      <c r="B17" s="10"/>
      <c r="C17" s="10"/>
      <c r="D17" s="7"/>
      <c r="E17" s="7"/>
    </row>
    <row r="18" spans="1:5" ht="18.75" x14ac:dyDescent="0.25">
      <c r="A18" s="2"/>
      <c r="B18" s="64" t="s">
        <v>134</v>
      </c>
      <c r="C18" s="62" t="s">
        <v>203</v>
      </c>
      <c r="D18" s="63"/>
      <c r="E18" s="63"/>
    </row>
    <row r="19" spans="1:5" x14ac:dyDescent="0.25">
      <c r="A19" s="36" t="s">
        <v>57</v>
      </c>
      <c r="B19" s="14"/>
      <c r="C19" s="10"/>
      <c r="D19" s="7"/>
      <c r="E19" s="7"/>
    </row>
    <row r="20" spans="1:5" x14ac:dyDescent="0.25">
      <c r="A20" s="14" t="s">
        <v>77</v>
      </c>
      <c r="B20" s="14" t="s">
        <v>87</v>
      </c>
      <c r="C20" s="10"/>
      <c r="D20" s="7"/>
      <c r="E20" s="7"/>
    </row>
    <row r="21" spans="1:5" x14ac:dyDescent="0.25">
      <c r="A21" s="14" t="s">
        <v>80</v>
      </c>
      <c r="B21" s="25" t="s">
        <v>104</v>
      </c>
      <c r="C21" s="10"/>
      <c r="D21" s="7"/>
      <c r="E21" s="7"/>
    </row>
    <row r="22" spans="1:5" x14ac:dyDescent="0.25">
      <c r="A22" s="14" t="s">
        <v>59</v>
      </c>
      <c r="B22" s="9" t="s">
        <v>84</v>
      </c>
      <c r="C22" s="10"/>
      <c r="D22" s="7"/>
      <c r="E22" s="7"/>
    </row>
    <row r="23" spans="1:5" x14ac:dyDescent="0.25">
      <c r="A23" s="14" t="s">
        <v>66</v>
      </c>
      <c r="B23" s="9" t="s">
        <v>96</v>
      </c>
      <c r="C23" s="10"/>
      <c r="D23" s="7"/>
      <c r="E23" s="7"/>
    </row>
    <row r="24" spans="1:5" x14ac:dyDescent="0.25">
      <c r="A24" s="14" t="s">
        <v>72</v>
      </c>
      <c r="B24" s="14" t="s">
        <v>155</v>
      </c>
      <c r="C24" s="10"/>
      <c r="D24" s="7"/>
      <c r="E24" s="7"/>
    </row>
    <row r="25" spans="1:5" x14ac:dyDescent="0.25">
      <c r="A25" s="14" t="s">
        <v>67</v>
      </c>
      <c r="B25" s="9" t="s">
        <v>97</v>
      </c>
      <c r="C25" s="10"/>
      <c r="D25" s="7"/>
      <c r="E25" s="7"/>
    </row>
    <row r="26" spans="1:5" x14ac:dyDescent="0.25">
      <c r="A26" s="14" t="s">
        <v>73</v>
      </c>
      <c r="B26" s="14" t="s">
        <v>99</v>
      </c>
      <c r="C26" s="10"/>
      <c r="D26" s="7"/>
      <c r="E26" s="7"/>
    </row>
    <row r="27" spans="1:5" x14ac:dyDescent="0.25">
      <c r="A27" s="14" t="s">
        <v>63</v>
      </c>
      <c r="B27" s="9" t="s">
        <v>91</v>
      </c>
      <c r="C27" s="10"/>
      <c r="D27" s="7"/>
      <c r="E27" s="7"/>
    </row>
    <row r="28" spans="1:5" x14ac:dyDescent="0.25">
      <c r="A28" s="14" t="s">
        <v>60</v>
      </c>
      <c r="B28" s="9" t="s">
        <v>85</v>
      </c>
      <c r="C28" s="10"/>
      <c r="D28" s="7"/>
      <c r="E28" s="7"/>
    </row>
    <row r="29" spans="1:5" x14ac:dyDescent="0.25">
      <c r="A29" s="14" t="s">
        <v>106</v>
      </c>
      <c r="B29" s="14" t="s">
        <v>109</v>
      </c>
      <c r="C29" s="10"/>
      <c r="D29" s="7"/>
      <c r="E29" s="7"/>
    </row>
    <row r="30" spans="1:5" x14ac:dyDescent="0.25">
      <c r="A30" s="14" t="s">
        <v>74</v>
      </c>
      <c r="B30" s="9" t="s">
        <v>103</v>
      </c>
      <c r="C30" s="10"/>
      <c r="D30" s="7"/>
      <c r="E30" s="7"/>
    </row>
    <row r="31" spans="1:5" x14ac:dyDescent="0.25">
      <c r="A31" s="14" t="s">
        <v>76</v>
      </c>
      <c r="B31" s="14" t="s">
        <v>86</v>
      </c>
      <c r="C31" s="10"/>
      <c r="D31" s="7"/>
      <c r="E31" s="7"/>
    </row>
    <row r="32" spans="1:5" x14ac:dyDescent="0.25">
      <c r="A32" s="14" t="s">
        <v>81</v>
      </c>
      <c r="B32" t="s">
        <v>157</v>
      </c>
      <c r="C32" s="10"/>
      <c r="D32" s="7"/>
      <c r="E32" s="7"/>
    </row>
    <row r="33" spans="1:5" x14ac:dyDescent="0.25">
      <c r="A33" s="14" t="s">
        <v>107</v>
      </c>
      <c r="B33" s="14" t="s">
        <v>156</v>
      </c>
      <c r="C33" s="10"/>
      <c r="D33" s="7"/>
      <c r="E33" s="7"/>
    </row>
    <row r="34" spans="1:5" x14ac:dyDescent="0.25">
      <c r="A34" s="14" t="s">
        <v>75</v>
      </c>
      <c r="B34" s="14" t="s">
        <v>100</v>
      </c>
      <c r="C34" s="10"/>
      <c r="D34" s="7"/>
      <c r="E34" s="7"/>
    </row>
    <row r="35" spans="1:5" x14ac:dyDescent="0.25">
      <c r="A35" s="14" t="s">
        <v>68</v>
      </c>
      <c r="B35" s="9" t="s">
        <v>98</v>
      </c>
      <c r="C35" s="10"/>
      <c r="D35" s="7"/>
      <c r="E35" s="7"/>
    </row>
    <row r="36" spans="1:5" x14ac:dyDescent="0.25">
      <c r="A36" s="14" t="s">
        <v>79</v>
      </c>
      <c r="B36" s="14" t="s">
        <v>101</v>
      </c>
      <c r="C36" s="10"/>
      <c r="D36" s="7"/>
      <c r="E36" s="7"/>
    </row>
    <row r="37" spans="1:5" x14ac:dyDescent="0.25">
      <c r="A37" s="14" t="s">
        <v>64</v>
      </c>
      <c r="B37" s="9" t="s">
        <v>94</v>
      </c>
      <c r="C37" s="10"/>
      <c r="D37" s="7"/>
      <c r="E37" s="7"/>
    </row>
    <row r="38" spans="1:5" x14ac:dyDescent="0.25">
      <c r="A38" s="14" t="s">
        <v>62</v>
      </c>
      <c r="B38" s="9" t="s">
        <v>92</v>
      </c>
      <c r="C38" s="10"/>
      <c r="D38" s="7"/>
      <c r="E38" s="7"/>
    </row>
    <row r="39" spans="1:5" x14ac:dyDescent="0.25">
      <c r="A39" s="14" t="s">
        <v>105</v>
      </c>
      <c r="B39" s="53" t="s">
        <v>159</v>
      </c>
      <c r="C39" s="10"/>
      <c r="D39" s="7"/>
      <c r="E39" s="7"/>
    </row>
    <row r="40" spans="1:5" x14ac:dyDescent="0.25">
      <c r="A40" s="14" t="s">
        <v>58</v>
      </c>
      <c r="B40" s="9" t="s">
        <v>83</v>
      </c>
      <c r="C40" s="10"/>
      <c r="D40" s="7"/>
      <c r="E40" s="7"/>
    </row>
    <row r="41" spans="1:5" x14ac:dyDescent="0.25">
      <c r="A41" s="14" t="s">
        <v>61</v>
      </c>
      <c r="B41" s="9" t="s">
        <v>93</v>
      </c>
      <c r="C41" s="10"/>
      <c r="D41" s="7"/>
      <c r="E41" s="7"/>
    </row>
    <row r="42" spans="1:5" x14ac:dyDescent="0.25">
      <c r="A42" s="14" t="s">
        <v>69</v>
      </c>
      <c r="B42" s="14" t="s">
        <v>90</v>
      </c>
      <c r="C42" s="10"/>
      <c r="D42" s="7"/>
      <c r="E42" s="7"/>
    </row>
    <row r="43" spans="1:5" x14ac:dyDescent="0.25">
      <c r="A43" s="14" t="s">
        <v>82</v>
      </c>
      <c r="B43" t="s">
        <v>158</v>
      </c>
      <c r="C43" s="10"/>
      <c r="D43" s="7"/>
      <c r="E43" s="7"/>
    </row>
    <row r="44" spans="1:5" x14ac:dyDescent="0.25">
      <c r="A44" s="14" t="s">
        <v>70</v>
      </c>
      <c r="B44" s="14" t="s">
        <v>89</v>
      </c>
      <c r="C44" s="10"/>
      <c r="D44" s="7"/>
      <c r="E44" s="7"/>
    </row>
    <row r="45" spans="1:5" x14ac:dyDescent="0.25">
      <c r="A45" s="14" t="s">
        <v>78</v>
      </c>
      <c r="B45" s="14" t="s">
        <v>88</v>
      </c>
      <c r="C45" s="10"/>
      <c r="D45" s="7"/>
      <c r="E45" s="7"/>
    </row>
    <row r="46" spans="1:5" x14ac:dyDescent="0.25">
      <c r="A46" s="14" t="s">
        <v>65</v>
      </c>
      <c r="B46" s="9" t="s">
        <v>95</v>
      </c>
      <c r="C46" s="10"/>
      <c r="D46" s="7"/>
      <c r="E46" s="7"/>
    </row>
    <row r="47" spans="1:5" x14ac:dyDescent="0.25">
      <c r="A47" s="14" t="s">
        <v>71</v>
      </c>
      <c r="B47" s="9" t="s">
        <v>102</v>
      </c>
      <c r="C47" s="10"/>
      <c r="D47" s="7"/>
      <c r="E47" s="7"/>
    </row>
    <row r="48" spans="1:5" x14ac:dyDescent="0.25">
      <c r="A48" s="14" t="s">
        <v>108</v>
      </c>
      <c r="B48" s="9" t="s">
        <v>110</v>
      </c>
      <c r="C48" s="10"/>
      <c r="D48" s="7"/>
      <c r="E48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BC15D-96FD-4A21-9963-3679D65BCEAE}">
  <dimension ref="A1:G30"/>
  <sheetViews>
    <sheetView workbookViewId="0"/>
  </sheetViews>
  <sheetFormatPr defaultRowHeight="15" x14ac:dyDescent="0.25"/>
  <cols>
    <col min="1" max="1" width="23.42578125" customWidth="1"/>
    <col min="2" max="2" width="30.7109375" bestFit="1" customWidth="1"/>
  </cols>
  <sheetData>
    <row r="1" spans="1:7" x14ac:dyDescent="0.25">
      <c r="A1" s="67" t="s">
        <v>205</v>
      </c>
      <c r="B1" s="68"/>
      <c r="C1" s="68"/>
      <c r="D1" s="68"/>
      <c r="E1" s="68"/>
      <c r="F1" s="68"/>
      <c r="G1" s="68"/>
    </row>
    <row r="2" spans="1:7" x14ac:dyDescent="0.25">
      <c r="A2" s="65"/>
    </row>
    <row r="3" spans="1:7" s="27" customFormat="1" x14ac:dyDescent="0.25">
      <c r="A3" s="27" t="s">
        <v>261</v>
      </c>
      <c r="B3" s="27" t="s">
        <v>262</v>
      </c>
    </row>
    <row r="4" spans="1:7" ht="18.75" x14ac:dyDescent="0.3">
      <c r="A4" s="1" t="s">
        <v>206</v>
      </c>
      <c r="B4" s="65" t="s">
        <v>233</v>
      </c>
      <c r="C4" s="66" t="s">
        <v>260</v>
      </c>
    </row>
    <row r="5" spans="1:7" x14ac:dyDescent="0.25">
      <c r="A5" s="1" t="s">
        <v>207</v>
      </c>
      <c r="B5" s="65" t="s">
        <v>234</v>
      </c>
    </row>
    <row r="6" spans="1:7" x14ac:dyDescent="0.25">
      <c r="A6" s="1" t="s">
        <v>208</v>
      </c>
      <c r="B6" s="65" t="s">
        <v>235</v>
      </c>
    </row>
    <row r="7" spans="1:7" x14ac:dyDescent="0.25">
      <c r="A7" s="1" t="s">
        <v>209</v>
      </c>
      <c r="B7" s="65" t="s">
        <v>236</v>
      </c>
    </row>
    <row r="8" spans="1:7" x14ac:dyDescent="0.25">
      <c r="A8" s="1" t="s">
        <v>210</v>
      </c>
      <c r="B8" s="65" t="s">
        <v>237</v>
      </c>
    </row>
    <row r="9" spans="1:7" x14ac:dyDescent="0.25">
      <c r="A9" s="1" t="s">
        <v>211</v>
      </c>
      <c r="B9" s="65" t="s">
        <v>238</v>
      </c>
    </row>
    <row r="10" spans="1:7" x14ac:dyDescent="0.25">
      <c r="A10" s="1" t="s">
        <v>212</v>
      </c>
      <c r="B10" s="65" t="s">
        <v>239</v>
      </c>
    </row>
    <row r="11" spans="1:7" x14ac:dyDescent="0.25">
      <c r="A11" s="1" t="s">
        <v>213</v>
      </c>
      <c r="B11" s="65" t="s">
        <v>240</v>
      </c>
    </row>
    <row r="12" spans="1:7" x14ac:dyDescent="0.25">
      <c r="A12" s="1" t="s">
        <v>214</v>
      </c>
      <c r="B12" s="65" t="s">
        <v>241</v>
      </c>
    </row>
    <row r="13" spans="1:7" x14ac:dyDescent="0.25">
      <c r="A13" s="1" t="s">
        <v>215</v>
      </c>
      <c r="B13" s="65" t="s">
        <v>242</v>
      </c>
    </row>
    <row r="14" spans="1:7" x14ac:dyDescent="0.25">
      <c r="A14" s="1" t="s">
        <v>216</v>
      </c>
      <c r="B14" s="65" t="s">
        <v>243</v>
      </c>
    </row>
    <row r="15" spans="1:7" x14ac:dyDescent="0.25">
      <c r="A15" s="1" t="s">
        <v>217</v>
      </c>
      <c r="B15" s="65" t="s">
        <v>244</v>
      </c>
    </row>
    <row r="16" spans="1:7" x14ac:dyDescent="0.25">
      <c r="A16" s="1" t="s">
        <v>218</v>
      </c>
      <c r="B16" s="65" t="s">
        <v>245</v>
      </c>
    </row>
    <row r="17" spans="1:2" x14ac:dyDescent="0.25">
      <c r="A17" s="1" t="s">
        <v>219</v>
      </c>
      <c r="B17" s="65" t="s">
        <v>246</v>
      </c>
    </row>
    <row r="18" spans="1:2" x14ac:dyDescent="0.25">
      <c r="A18" s="1" t="s">
        <v>220</v>
      </c>
      <c r="B18" s="65" t="s">
        <v>247</v>
      </c>
    </row>
    <row r="19" spans="1:2" x14ac:dyDescent="0.25">
      <c r="A19" s="1" t="s">
        <v>221</v>
      </c>
      <c r="B19" s="48" t="s">
        <v>248</v>
      </c>
    </row>
    <row r="20" spans="1:2" x14ac:dyDescent="0.25">
      <c r="A20" s="1" t="s">
        <v>222</v>
      </c>
      <c r="B20" s="48" t="s">
        <v>249</v>
      </c>
    </row>
    <row r="21" spans="1:2" x14ac:dyDescent="0.25">
      <c r="A21" s="1" t="s">
        <v>223</v>
      </c>
      <c r="B21" s="65" t="s">
        <v>250</v>
      </c>
    </row>
    <row r="22" spans="1:2" x14ac:dyDescent="0.25">
      <c r="A22" s="1" t="s">
        <v>224</v>
      </c>
      <c r="B22" s="48" t="s">
        <v>251</v>
      </c>
    </row>
    <row r="23" spans="1:2" x14ac:dyDescent="0.25">
      <c r="A23" s="1" t="s">
        <v>225</v>
      </c>
      <c r="B23" s="65" t="s">
        <v>252</v>
      </c>
    </row>
    <row r="24" spans="1:2" x14ac:dyDescent="0.25">
      <c r="A24" s="1" t="s">
        <v>226</v>
      </c>
      <c r="B24" s="65" t="s">
        <v>253</v>
      </c>
    </row>
    <row r="25" spans="1:2" x14ac:dyDescent="0.25">
      <c r="A25" s="1" t="s">
        <v>227</v>
      </c>
      <c r="B25" s="48" t="s">
        <v>254</v>
      </c>
    </row>
    <row r="26" spans="1:2" x14ac:dyDescent="0.25">
      <c r="A26" s="1" t="s">
        <v>228</v>
      </c>
      <c r="B26" s="48" t="s">
        <v>255</v>
      </c>
    </row>
    <row r="27" spans="1:2" x14ac:dyDescent="0.25">
      <c r="A27" s="1" t="s">
        <v>229</v>
      </c>
      <c r="B27" s="48" t="s">
        <v>256</v>
      </c>
    </row>
    <row r="28" spans="1:2" x14ac:dyDescent="0.25">
      <c r="A28" s="1" t="s">
        <v>230</v>
      </c>
      <c r="B28" s="48" t="s">
        <v>257</v>
      </c>
    </row>
    <row r="29" spans="1:2" x14ac:dyDescent="0.25">
      <c r="A29" s="1" t="s">
        <v>231</v>
      </c>
      <c r="B29" s="48" t="s">
        <v>258</v>
      </c>
    </row>
    <row r="30" spans="1:2" x14ac:dyDescent="0.25">
      <c r="A30" s="1" t="s">
        <v>232</v>
      </c>
      <c r="B30" s="65" t="s">
        <v>259</v>
      </c>
    </row>
  </sheetData>
  <hyperlinks>
    <hyperlink ref="B5" r:id="rId1" display="mailto:andersohlsson2@gmail.com" xr:uid="{86D2DC6F-051F-4A12-87A8-BF0DA4BBDAAB}"/>
    <hyperlink ref="B6" r:id="rId2" display="mailto:anders.brattstrom@spray.se" xr:uid="{5F086DE6-6444-4140-B9EC-2AB00BD55D99}"/>
    <hyperlink ref="B7" r:id="rId3" display="mailto:inger.wendel@outlook.com" xr:uid="{B1C1ADDA-D7E7-405A-8988-D961CBE4F110}"/>
    <hyperlink ref="B8" r:id="rId4" display="mailto:bengt.a.bengtsson@gmail.com" xr:uid="{84584132-D227-4865-88A0-5D8DD2255361}"/>
    <hyperlink ref="B9" r:id="rId5" display="mailto:olbs@telia.com" xr:uid="{B3CB6E82-351E-40F1-A7E7-761BDF5A6D48}"/>
    <hyperlink ref="B10" r:id="rId6" display="mailto:batel.enekvist@svenskaspel.se" xr:uid="{598686D7-7D94-4048-9C78-E287D61028ED}"/>
    <hyperlink ref="B11" r:id="rId7" display="mailto:bdalsved@spray.se" xr:uid="{04C85CF2-0045-4198-B411-E83C7A1948F3}"/>
    <hyperlink ref="B12" r:id="rId8" display="mailto:christer.bergendorff@telia.com" xr:uid="{F9986E3A-9C28-490B-8F63-41FF50486B4E}"/>
    <hyperlink ref="B13" r:id="rId9" xr:uid="{36C39CD0-F3A7-43E5-9FAD-05C05FC9D4F0}"/>
    <hyperlink ref="B14" r:id="rId10" display="mailto:clas@cavidi.se" xr:uid="{7AC6249B-8C1A-43BE-A974-7E71DE742D0D}"/>
    <hyperlink ref="B15" r:id="rId11" display="mailto:dave.karlsson@stationlinne.se" xr:uid="{AE0599E9-BE8B-4A85-B748-BC81540253A6}"/>
    <hyperlink ref="B16" r:id="rId12" display="mailto:goran.palmqvist@ownit.nu" xr:uid="{121F4F64-0A7C-4FEB-89A0-CCA94B328E44}"/>
    <hyperlink ref="B17" r:id="rId13" display="mailto:hans@forslind.se" xr:uid="{23F87973-FE69-4795-9170-5B70A72FFAFF}"/>
    <hyperlink ref="B18" r:id="rId14" display="mailto:ka.hans@telia.com" xr:uid="{EFBF4CEF-0EBB-41CF-9827-0C62683DF650}"/>
    <hyperlink ref="B19" r:id="rId15" display="mailto:jhenriklind@gmail.com" xr:uid="{6A733D8A-8B1F-4274-9E64-B195BBEB30C3}"/>
    <hyperlink ref="B20" r:id="rId16" display="mailto:jesper.v.lind@gmail.com" xr:uid="{A02D6F29-BA76-41EB-A3EC-668DB5501272}"/>
    <hyperlink ref="B21" r:id="rId17" display="mailto:majea1104@gmail.com" xr:uid="{849EE157-7256-4726-B2EA-FDFA870CBD35}"/>
    <hyperlink ref="B22" r:id="rId18" display="mailto:Markus.forslund@telia.com" xr:uid="{82DF198D-B6A2-4124-8053-9476DEAF5892}"/>
    <hyperlink ref="B23" r:id="rId19" display="mailto:nissebros@hotmail.se" xr:uid="{34071F0E-4871-4F59-8525-B3D3A55ECE09}"/>
    <hyperlink ref="B24" r:id="rId20" xr:uid="{A7E21986-35DA-4C3B-B581-50C96150A462}"/>
    <hyperlink ref="B4" r:id="rId21" display="mailto:amandus@telia.com" xr:uid="{0F67B2D0-E167-4059-B5D1-00E87DAFD670}"/>
    <hyperlink ref="B25" r:id="rId22" display="mailto:ryrholm@bredband.net" xr:uid="{11A62D27-C130-4658-ADFA-8318FB6FE993}"/>
    <hyperlink ref="B26" r:id="rId23" display="mailto:per-eric.betzholtz@lnu.se" xr:uid="{3ADA7418-518F-4E55-8CEF-C91C5B42C485}"/>
    <hyperlink ref="B27" r:id="rId24" display="mailto:peterkochschmidt@hotmail.com" xr:uid="{08774E94-638B-42C9-AEF3-080EACD9C349}"/>
    <hyperlink ref="B28" r:id="rId25" display="mailto:perolovkall@gmail.com" xr:uid="{FAC48300-75A4-47D0-83E0-900637B925AB}"/>
    <hyperlink ref="B29" r:id="rId26" display="mailto:mats.a.lindeborg@gmail.com" xr:uid="{4900700C-DBD5-4928-A67C-0E70A65E1B0A}"/>
    <hyperlink ref="B30" r:id="rId27" display="mailto:ogardfjell@hotmail.com" xr:uid="{C62B975A-9E63-4084-A9D2-2F243F612B0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Biological Museum, SLU</vt:lpstr>
      <vt:lpstr>NRM</vt:lpstr>
      <vt:lpstr>Göterborgs NRM</vt:lpstr>
      <vt:lpstr>Uppsala's NRM</vt:lpstr>
      <vt:lpstr>Christopher Wheat lab, SU</vt:lpstr>
      <vt:lpstr>Håkan Elmqvist priv collectiion</vt:lpstr>
      <vt:lpstr>List of private collectors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Posledovich</dc:creator>
  <cp:lastModifiedBy>Diana Posledovich</cp:lastModifiedBy>
  <dcterms:created xsi:type="dcterms:W3CDTF">2020-02-25T08:51:00Z</dcterms:created>
  <dcterms:modified xsi:type="dcterms:W3CDTF">2020-09-30T10:22:22Z</dcterms:modified>
</cp:coreProperties>
</file>